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<sst xmlns="http://schemas.openxmlformats.org/spreadsheetml/2006/main" count="82" uniqueCount="77">
  <si>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</si>
  <si>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</si>
  <si>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</si>
  <si>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Папанина, 9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</si>
  <si>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</si>
  <si>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</si>
  <si>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</si>
  <si>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</si>
  <si>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</si>
  <si>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</si>
  <si>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</si>
  <si>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</si>
  <si>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</si>
  <si>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</si>
  <si>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</si>
  <si>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</si>
  <si>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</si>
  <si>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</si>
  <si>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</si>
  <si>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</si>
  <si>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</si>
  <si>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</si>
  <si>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</si>
  <si>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</si>
  <si>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</si>
  <si>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3 924,500
369,63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</si>
  <si>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</si>
  <si>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</si>
  <si>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</si>
  <si>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</si>
  <si>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</si>
  <si>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</si>
  <si>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</si>
  <si>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</si>
  <si>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</si>
  <si>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</si>
  <si>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</si>
  <si>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</si>
  <si>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</si>
  <si>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</si>
  <si>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</si>
  <si>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</si>
  <si>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</si>
  <si>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</si>
  <si>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</si>
  <si>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</si>
  <si>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</si>
  <si>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</si>
  <si>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</si>
  <si>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</si>
  <si>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</si>
  <si>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</si>
  <si>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</si>
  <si>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</si>
  <si>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</si>
  <si>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</si>
  <si>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</si>
  <si>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</si>
  <si>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</si>
  <si>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</si>
  <si>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</si>
  <si>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</si>
  <si>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</si>
  <si>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</si>
  <si>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</si>
  <si>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</si>
  <si>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</si>
  <si>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</si>
  <si>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</si>
  <si>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</si>
  <si>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</si>
  <si>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</si>
  <si>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</si>
  <si>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</si>
  <si>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</si>
  <si>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29 марта 2013 г.</t>
  </si>
  <si>
    <t>ООО УК "СУЭРЖ-СК"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</si>
</sst>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6" fillId="3" borderId="10" xfId="0" applyNumberFormat="1" applyFont="1" applyAlignment="1">
      <alignment horizontal="left" wrapText="1" indent="2"/>
    </xf>
    <xf numFmtId="0" fontId="7" fillId="6" borderId="11" xfId="0" applyNumberFormat="1" applyFont="1" applyAlignment="1">
      <alignment horizontal="right" wrapText="1"/>
    </xf>
    <xf numFmtId="0" fontId="8" fillId="5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0"/>
  <sheetViews>
    <sheetView tabSelected="1" workbookViewId="0" topLeftCell="A1">
      <selection activeCell="B2" sqref="B2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8" width="12.83203125" style="0" customWidth="1"/>
    <col min="9" max="16384" width="10.66015625" style="0" customWidth="1"/>
  </cols>
  <sheetData>
    <row r="1" spans="2:6" ht="12.75">
      <c r="B1" s="55" t="s">
        <v>76</v>
      </c>
      <c r="C1" s="51"/>
      <c r="D1" s="51"/>
      <c r="E1" s="51"/>
      <c r="F1" s="51"/>
    </row>
    <row r="3" spans="2:6" ht="45.75" customHeight="1">
      <c r="B3" s="52" t="s">
        <v>0</v>
      </c>
      <c r="C3" s="52"/>
      <c r="D3" s="52"/>
      <c r="E3" s="52"/>
      <c r="F3" s="52"/>
    </row>
    <row r="4" spans="2:4" ht="12.75">
      <c r="B4" s="53" t="s">
        <v>1</v>
      </c>
      <c r="C4" s="53"/>
      <c r="D4" s="53"/>
    </row>
    <row r="6" spans="2:5" ht="15.75">
      <c r="B6" s="2" t="s">
        <v>2</v>
      </c>
      <c r="C6" s="54" t="s">
        <v>3</v>
      </c>
      <c r="D6" s="54"/>
      <c r="E6" s="54"/>
    </row>
    <row r="8" spans="4:5" ht="12">
      <c r="D8" s="3" t="s">
        <v>4</v>
      </c>
      <c r="E8" s="40" t="s">
        <v>75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3628.7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1861.2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30.9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69.1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45" t="s">
        <v>19</v>
      </c>
    </row>
    <row r="17" spans="2:7" ht="12" customHeight="1">
      <c r="B17" s="47"/>
      <c r="C17" s="48"/>
      <c r="D17" s="17" t="s">
        <v>20</v>
      </c>
      <c r="E17" s="17" t="s">
        <v>21</v>
      </c>
      <c r="F17" s="50"/>
      <c r="G17" s="45"/>
    </row>
    <row r="18" spans="2:7" ht="12" customHeight="1">
      <c r="B18" s="7">
        <v>1</v>
      </c>
      <c r="C18" s="18" t="s">
        <v>22</v>
      </c>
      <c r="D18" s="19"/>
      <c r="E18" s="20">
        <v>1910208.64</v>
      </c>
      <c r="F18" s="20">
        <v>1908478.7</v>
      </c>
      <c r="G18" s="21">
        <v>-1729.94</v>
      </c>
    </row>
    <row r="19" spans="2:7" ht="12" customHeight="1">
      <c r="B19" s="7">
        <v>2</v>
      </c>
      <c r="C19" s="22" t="s">
        <v>23</v>
      </c>
      <c r="D19" s="23">
        <v>568.38</v>
      </c>
      <c r="E19" s="24">
        <v>624090.37</v>
      </c>
      <c r="F19" s="24">
        <v>675517.73</v>
      </c>
      <c r="G19" s="25">
        <v>51427.36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483351.32</v>
      </c>
      <c r="F20" s="24">
        <v>505251.68</v>
      </c>
      <c r="G20" s="25">
        <v>21900.36</v>
      </c>
    </row>
    <row r="21" spans="2:7" ht="12" customHeight="1">
      <c r="B21" s="7">
        <v>4</v>
      </c>
      <c r="C21" s="22" t="s">
        <v>26</v>
      </c>
      <c r="D21" s="24">
        <v>10159.46</v>
      </c>
      <c r="E21" s="24">
        <v>223786.75</v>
      </c>
      <c r="F21" s="24">
        <v>197565.12</v>
      </c>
      <c r="G21" s="25">
        <v>-26221.63</v>
      </c>
    </row>
    <row r="22" spans="2:7" ht="12" customHeight="1">
      <c r="B22" s="7">
        <v>5</v>
      </c>
      <c r="C22" s="22" t="s">
        <v>27</v>
      </c>
      <c r="D22" s="24">
        <v>14083.96</v>
      </c>
      <c r="E22" s="24">
        <v>156787.34</v>
      </c>
      <c r="F22" s="24">
        <v>146183.24</v>
      </c>
      <c r="G22" s="25">
        <v>-10604.1</v>
      </c>
    </row>
    <row r="23" spans="2:7" ht="12" customHeight="1">
      <c r="B23" s="7">
        <v>6</v>
      </c>
      <c r="C23" s="22" t="s">
        <v>28</v>
      </c>
      <c r="D23" s="24">
        <v>264087</v>
      </c>
      <c r="E23" s="24">
        <v>422192.86</v>
      </c>
      <c r="F23" s="24">
        <v>383960.93</v>
      </c>
      <c r="G23" s="25">
        <v>-38231.93</v>
      </c>
    </row>
    <row r="24" spans="2:7" ht="12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8">
        <v>0</v>
      </c>
    </row>
    <row r="25" spans="2:7" ht="12" customHeight="1" thickBot="1">
      <c r="B25" s="13">
        <v>7</v>
      </c>
      <c r="C25" s="29" t="s">
        <v>31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8" ht="34.5" customHeight="1">
      <c r="B29" s="7">
        <v>1</v>
      </c>
      <c r="C29" s="22" t="s">
        <v>38</v>
      </c>
      <c r="D29" s="24">
        <v>100360.84</v>
      </c>
      <c r="E29" s="24">
        <v>535375.07</v>
      </c>
      <c r="F29" s="24">
        <v>468801.32</v>
      </c>
      <c r="G29" s="25">
        <f>D29+E29-F29</f>
        <v>166934.5899999999</v>
      </c>
      <c r="H29" s="41"/>
    </row>
    <row r="30" spans="2:9" ht="12" customHeight="1">
      <c r="B30" s="7">
        <v>2</v>
      </c>
      <c r="C30" s="18" t="s">
        <v>22</v>
      </c>
      <c r="D30" s="20">
        <f>SUM(D31:D37)</f>
        <v>375763.88</v>
      </c>
      <c r="E30" s="20">
        <f>SUM(E31:E37)</f>
        <v>1908478.6999999997</v>
      </c>
      <c r="F30" s="20">
        <f>SUM(F31:F37)</f>
        <v>1764995.8800000001</v>
      </c>
      <c r="G30" s="21">
        <f>SUM(G31:G37)</f>
        <v>519246.6999999999</v>
      </c>
      <c r="H30" s="41"/>
      <c r="I30" s="41"/>
    </row>
    <row r="31" spans="2:8" ht="12" customHeight="1">
      <c r="B31" s="27" t="s">
        <v>39</v>
      </c>
      <c r="C31" s="22" t="s">
        <v>40</v>
      </c>
      <c r="D31" s="24">
        <v>148366.25</v>
      </c>
      <c r="E31" s="24">
        <v>675517.73</v>
      </c>
      <c r="F31" s="24">
        <v>590130.14</v>
      </c>
      <c r="G31" s="25">
        <f>D31+E31-F31</f>
        <v>233753.83999999997</v>
      </c>
      <c r="H31" s="41"/>
    </row>
    <row r="32" spans="2:8" ht="12" customHeight="1">
      <c r="B32" s="27" t="s">
        <v>41</v>
      </c>
      <c r="C32" s="22" t="s">
        <v>42</v>
      </c>
      <c r="D32" s="24">
        <v>92796.95</v>
      </c>
      <c r="E32" s="24">
        <v>505251.68</v>
      </c>
      <c r="F32" s="24">
        <v>489914.96</v>
      </c>
      <c r="G32" s="25">
        <f>D32+E32-F32</f>
        <v>108133.66999999998</v>
      </c>
      <c r="H32" s="41"/>
    </row>
    <row r="33" spans="2:8" ht="12" customHeight="1">
      <c r="B33" s="27" t="s">
        <v>43</v>
      </c>
      <c r="C33" s="22" t="s">
        <v>44</v>
      </c>
      <c r="D33" s="24">
        <v>31415.59</v>
      </c>
      <c r="E33" s="24">
        <v>197565.12</v>
      </c>
      <c r="F33" s="24">
        <v>182530.99</v>
      </c>
      <c r="G33" s="25">
        <f>D33+E33-F33</f>
        <v>46449.72</v>
      </c>
      <c r="H33" s="41"/>
    </row>
    <row r="34" spans="2:8" ht="12" customHeight="1">
      <c r="B34" s="27" t="s">
        <v>45</v>
      </c>
      <c r="C34" s="22" t="s">
        <v>46</v>
      </c>
      <c r="D34" s="24">
        <v>25058.81</v>
      </c>
      <c r="E34" s="24">
        <v>146183.24</v>
      </c>
      <c r="F34" s="24">
        <v>137618.98</v>
      </c>
      <c r="G34" s="25">
        <f>D34+E34-F34</f>
        <v>33623.06999999998</v>
      </c>
      <c r="H34" s="41"/>
    </row>
    <row r="35" spans="2:8" ht="12" customHeight="1">
      <c r="B35" s="27" t="s">
        <v>47</v>
      </c>
      <c r="C35" s="22" t="s">
        <v>48</v>
      </c>
      <c r="D35" s="24">
        <v>78126.28</v>
      </c>
      <c r="E35" s="24">
        <v>383960.93</v>
      </c>
      <c r="F35" s="24">
        <v>364800.81</v>
      </c>
      <c r="G35" s="25">
        <f>D35+E35-F35</f>
        <v>97286.39999999997</v>
      </c>
      <c r="H35" s="41"/>
    </row>
    <row r="36" spans="2:7" ht="12" customHeight="1">
      <c r="B36" s="27" t="s">
        <v>49</v>
      </c>
      <c r="C36" s="22" t="s">
        <v>50</v>
      </c>
      <c r="D36" s="23">
        <v>0</v>
      </c>
      <c r="E36" s="23">
        <v>0</v>
      </c>
      <c r="F36" s="23">
        <v>0</v>
      </c>
      <c r="G36" s="28">
        <v>0</v>
      </c>
    </row>
    <row r="37" spans="2:7" ht="12" customHeight="1" thickBo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28">
        <v>0</v>
      </c>
    </row>
    <row r="38" spans="2:8" ht="12.75" thickBot="1">
      <c r="B38" s="32"/>
      <c r="C38" s="33" t="s">
        <v>53</v>
      </c>
      <c r="D38" s="34">
        <f>D29+D30</f>
        <v>476124.72</v>
      </c>
      <c r="E38" s="34">
        <f>E29+E30</f>
        <v>2443853.7699999996</v>
      </c>
      <c r="F38" s="34">
        <f>F29+F30</f>
        <v>2233797.2</v>
      </c>
      <c r="G38" s="34">
        <f>G29+G30</f>
        <v>686181.2899999998</v>
      </c>
      <c r="H38" s="41"/>
    </row>
    <row r="39" spans="7:8" ht="11.25">
      <c r="G39" s="41"/>
      <c r="H39" s="41"/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45" t="s">
        <v>56</v>
      </c>
    </row>
    <row r="42" spans="2:7" ht="15.75" customHeight="1">
      <c r="B42" s="47"/>
      <c r="C42" s="47"/>
      <c r="D42" s="47"/>
      <c r="E42" s="47"/>
      <c r="F42" s="47"/>
      <c r="G42" s="45"/>
    </row>
    <row r="43" spans="1:7" s="35" customFormat="1" ht="12" customHeight="1">
      <c r="A43" s="36"/>
      <c r="B43" s="44" t="s">
        <v>57</v>
      </c>
      <c r="C43" s="44"/>
      <c r="D43" s="44"/>
      <c r="E43" s="44"/>
      <c r="F43" s="44"/>
      <c r="G43" s="37">
        <v>1046035.88</v>
      </c>
    </row>
    <row r="44" spans="1:7" s="35" customFormat="1" ht="12" customHeight="1" outlineLevel="1">
      <c r="A44" s="36"/>
      <c r="B44" s="44" t="s">
        <v>58</v>
      </c>
      <c r="C44" s="44"/>
      <c r="D44" s="44"/>
      <c r="E44" s="44"/>
      <c r="F44" s="44"/>
      <c r="G44" s="37">
        <v>373281.37</v>
      </c>
    </row>
    <row r="45" spans="1:7" s="35" customFormat="1" ht="23.25" customHeight="1" outlineLevel="2">
      <c r="A45" s="36"/>
      <c r="B45" s="42" t="s">
        <v>59</v>
      </c>
      <c r="C45" s="42"/>
      <c r="D45" s="42"/>
      <c r="E45" s="42"/>
      <c r="F45" s="42"/>
      <c r="G45" s="38">
        <v>41039.46</v>
      </c>
    </row>
    <row r="46" spans="1:7" s="35" customFormat="1" ht="23.25" customHeight="1" outlineLevel="2">
      <c r="A46" s="36"/>
      <c r="B46" s="42" t="s">
        <v>60</v>
      </c>
      <c r="C46" s="42"/>
      <c r="D46" s="42"/>
      <c r="E46" s="42"/>
      <c r="F46" s="42"/>
      <c r="G46" s="38">
        <v>332241.91</v>
      </c>
    </row>
    <row r="47" spans="1:7" s="35" customFormat="1" ht="12" customHeight="1" outlineLevel="1">
      <c r="A47" s="36"/>
      <c r="B47" s="44" t="s">
        <v>61</v>
      </c>
      <c r="C47" s="44"/>
      <c r="D47" s="44"/>
      <c r="E47" s="44"/>
      <c r="F47" s="44"/>
      <c r="G47" s="37">
        <v>191976.74</v>
      </c>
    </row>
    <row r="48" spans="1:7" s="35" customFormat="1" ht="12" customHeight="1" outlineLevel="2">
      <c r="A48" s="36"/>
      <c r="B48" s="42" t="s">
        <v>62</v>
      </c>
      <c r="C48" s="42"/>
      <c r="D48" s="42"/>
      <c r="E48" s="42"/>
      <c r="F48" s="42"/>
      <c r="G48" s="38">
        <v>135794.39</v>
      </c>
    </row>
    <row r="49" spans="1:7" s="35" customFormat="1" ht="12" customHeight="1" outlineLevel="2">
      <c r="A49" s="36"/>
      <c r="B49" s="42" t="s">
        <v>63</v>
      </c>
      <c r="C49" s="42"/>
      <c r="D49" s="42"/>
      <c r="E49" s="42"/>
      <c r="F49" s="42"/>
      <c r="G49" s="38">
        <v>38562.05</v>
      </c>
    </row>
    <row r="50" spans="1:7" s="35" customFormat="1" ht="12" customHeight="1" outlineLevel="2">
      <c r="A50" s="36"/>
      <c r="B50" s="42" t="s">
        <v>64</v>
      </c>
      <c r="C50" s="42"/>
      <c r="D50" s="42"/>
      <c r="E50" s="42"/>
      <c r="F50" s="42"/>
      <c r="G50" s="38">
        <v>17620.3</v>
      </c>
    </row>
    <row r="51" spans="1:7" s="35" customFormat="1" ht="12" customHeight="1" outlineLevel="1">
      <c r="A51" s="36"/>
      <c r="B51" s="44" t="s">
        <v>65</v>
      </c>
      <c r="C51" s="44"/>
      <c r="D51" s="44"/>
      <c r="E51" s="44"/>
      <c r="F51" s="44"/>
      <c r="G51" s="37">
        <v>120657.73</v>
      </c>
    </row>
    <row r="52" spans="1:7" s="35" customFormat="1" ht="12" customHeight="1" outlineLevel="2">
      <c r="A52" s="36"/>
      <c r="B52" s="42" t="s">
        <v>66</v>
      </c>
      <c r="C52" s="42"/>
      <c r="D52" s="42"/>
      <c r="E52" s="42"/>
      <c r="F52" s="42"/>
      <c r="G52" s="38">
        <v>88155.88</v>
      </c>
    </row>
    <row r="53" spans="1:7" s="35" customFormat="1" ht="12" customHeight="1" outlineLevel="2">
      <c r="A53" s="36"/>
      <c r="B53" s="42" t="s">
        <v>67</v>
      </c>
      <c r="C53" s="42"/>
      <c r="D53" s="42"/>
      <c r="E53" s="42"/>
      <c r="F53" s="42"/>
      <c r="G53" s="38">
        <v>32501.85</v>
      </c>
    </row>
    <row r="54" spans="1:7" s="35" customFormat="1" ht="12" customHeight="1" outlineLevel="1">
      <c r="A54" s="36"/>
      <c r="B54" s="44" t="s">
        <v>68</v>
      </c>
      <c r="C54" s="44"/>
      <c r="D54" s="44"/>
      <c r="E54" s="44"/>
      <c r="F54" s="44"/>
      <c r="G54" s="37">
        <v>213020.64</v>
      </c>
    </row>
    <row r="55" spans="1:7" s="35" customFormat="1" ht="12" customHeight="1" outlineLevel="2">
      <c r="A55" s="36"/>
      <c r="B55" s="42" t="s">
        <v>69</v>
      </c>
      <c r="C55" s="42"/>
      <c r="D55" s="42"/>
      <c r="E55" s="42"/>
      <c r="F55" s="42"/>
      <c r="G55" s="38">
        <v>133600.11</v>
      </c>
    </row>
    <row r="56" spans="1:7" s="35" customFormat="1" ht="12" customHeight="1" outlineLevel="2">
      <c r="A56" s="36"/>
      <c r="B56" s="42" t="s">
        <v>70</v>
      </c>
      <c r="C56" s="42"/>
      <c r="D56" s="42"/>
      <c r="E56" s="42"/>
      <c r="F56" s="42"/>
      <c r="G56" s="38">
        <v>71092.57</v>
      </c>
    </row>
    <row r="57" spans="1:7" s="35" customFormat="1" ht="12" customHeight="1" outlineLevel="2">
      <c r="A57" s="36"/>
      <c r="B57" s="42" t="s">
        <v>71</v>
      </c>
      <c r="C57" s="42"/>
      <c r="D57" s="42"/>
      <c r="E57" s="42"/>
      <c r="F57" s="42"/>
      <c r="G57" s="38">
        <v>8327.96</v>
      </c>
    </row>
    <row r="58" spans="1:7" s="35" customFormat="1" ht="12" customHeight="1" outlineLevel="1">
      <c r="A58" s="36"/>
      <c r="B58" s="44" t="s">
        <v>72</v>
      </c>
      <c r="C58" s="44"/>
      <c r="D58" s="44"/>
      <c r="E58" s="44"/>
      <c r="F58" s="44"/>
      <c r="G58" s="37">
        <v>147099.4</v>
      </c>
    </row>
    <row r="59" spans="1:7" s="35" customFormat="1" ht="12" customHeight="1" outlineLevel="2">
      <c r="A59" s="36"/>
      <c r="B59" s="42" t="s">
        <v>73</v>
      </c>
      <c r="C59" s="42"/>
      <c r="D59" s="42"/>
      <c r="E59" s="42"/>
      <c r="F59" s="42"/>
      <c r="G59" s="38">
        <v>147099.4</v>
      </c>
    </row>
    <row r="60" spans="1:7" s="35" customFormat="1" ht="12" customHeight="1">
      <c r="A60" s="36"/>
      <c r="B60" s="43" t="s">
        <v>74</v>
      </c>
      <c r="C60" s="43"/>
      <c r="D60" s="43"/>
      <c r="E60" s="43"/>
      <c r="F60" s="43"/>
      <c r="G60" s="39">
        <v>1046035.88</v>
      </c>
    </row>
  </sheetData>
  <mergeCells count="31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9:F59"/>
    <mergeCell ref="B60:F60"/>
    <mergeCell ref="B55:F55"/>
    <mergeCell ref="B56:F56"/>
    <mergeCell ref="B57:F57"/>
    <mergeCell ref="B58:F58"/>
  </mergeCells>
  <printOptions/>
  <pageMargins left="0.75" right="0.75" top="1" bottom="1" header="0.5" footer="0.5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suerg65</cp:lastModifiedBy>
  <cp:lastPrinted>2013-04-05T05:04:28Z</cp:lastPrinted>
  <dcterms:created xsi:type="dcterms:W3CDTF">2013-04-04T06:14:42Z</dcterms:created>
  <dcterms:modified xsi:type="dcterms:W3CDTF">2013-04-05T05:24:59Z</dcterms:modified>
  <cp:category/>
  <cp:version/>
  <cp:contentType/>
  <cp:contentStatus/>
  <cp:revision>1</cp:revision>
</cp:coreProperties>
</file>