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<sst xmlns="http://schemas.openxmlformats.org/spreadsheetml/2006/main" count="80" uniqueCount="75">
  <si>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</si>
  <si>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</si>
  <si>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</si>
  <si>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Машиностроителей, 33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</si>
  <si>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</si>
  <si>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</si>
  <si>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</si>
  <si>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</si>
  <si>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</si>
  <si>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</si>
  <si>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</si>
  <si>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</si>
  <si>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</si>
  <si>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</si>
  <si>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</si>
  <si>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</si>
  <si>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</si>
  <si>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</si>
  <si>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</si>
  <si>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</si>
  <si>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</si>
  <si>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</si>
  <si>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</si>
  <si>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</si>
  <si>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</si>
  <si>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6 896,780
372,36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</si>
  <si>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</si>
  <si>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</si>
  <si>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</si>
  <si>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</si>
  <si>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</si>
  <si>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</si>
  <si>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</si>
  <si>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</si>
  <si>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</si>
  <si>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</si>
  <si>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</si>
  <si>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</si>
  <si>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</si>
  <si>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</si>
  <si>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</si>
  <si>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</si>
  <si>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</si>
  <si>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</si>
  <si>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</si>
  <si>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</si>
  <si>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</si>
  <si>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</si>
  <si>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</si>
  <si>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</si>
  <si>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</si>
  <si>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</si>
  <si>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</si>
  <si>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</si>
  <si>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</si>
  <si>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</si>
  <si>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</si>
  <si>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</si>
  <si>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</si>
  <si>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</si>
  <si>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</si>
  <si>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</si>
  <si>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</si>
  <si>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</si>
  <si>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</si>
  <si>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</si>
  <si>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</si>
  <si>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</si>
  <si>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</si>
  <si>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</si>
  <si>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</si>
  <si>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</si>
  <si>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ВСЕГО ЗАТРАТ по содержанию и ремонту многоквартирного дома:</t>
  </si>
  <si>
    <t>ООО УК "СУЭРЖ-СК"</t>
  </si>
  <si>
    <t>29 марта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</si>
</sst>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33" borderId="10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0" fontId="6" fillId="34" borderId="14" xfId="0" applyNumberFormat="1" applyFont="1" applyFill="1" applyBorder="1" applyAlignment="1">
      <alignment horizontal="left" wrapText="1"/>
    </xf>
    <xf numFmtId="0" fontId="6" fillId="34" borderId="14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indent="1"/>
    </xf>
    <xf numFmtId="165" fontId="6" fillId="34" borderId="15" xfId="0" applyNumberFormat="1" applyFont="1" applyFill="1" applyBorder="1" applyAlignment="1">
      <alignment horizontal="left" wrapText="1" indent="1"/>
    </xf>
    <xf numFmtId="1" fontId="6" fillId="0" borderId="16" xfId="0" applyNumberFormat="1" applyFont="1" applyBorder="1" applyAlignment="1">
      <alignment horizontal="center"/>
    </xf>
    <xf numFmtId="0" fontId="6" fillId="34" borderId="17" xfId="0" applyNumberFormat="1" applyFont="1" applyFill="1" applyBorder="1" applyAlignment="1">
      <alignment horizontal="left" wrapText="1"/>
    </xf>
    <xf numFmtId="0" fontId="6" fillId="34" borderId="17" xfId="0" applyNumberFormat="1" applyFont="1" applyFill="1" applyBorder="1" applyAlignment="1">
      <alignment horizontal="left" wrapText="1" indent="1"/>
    </xf>
    <xf numFmtId="165" fontId="6" fillId="34" borderId="18" xfId="0" applyNumberFormat="1" applyFont="1" applyFill="1" applyBorder="1" applyAlignment="1">
      <alignment horizontal="left" wrapText="1" indent="1"/>
    </xf>
    <xf numFmtId="0" fontId="7" fillId="33" borderId="17" xfId="0" applyNumberFormat="1" applyFont="1" applyFill="1" applyBorder="1" applyAlignment="1">
      <alignment horizontal="left" wrapText="1" indent="1"/>
    </xf>
    <xf numFmtId="0" fontId="7" fillId="0" borderId="14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indent="1"/>
    </xf>
    <xf numFmtId="4" fontId="7" fillId="0" borderId="14" xfId="0" applyNumberFormat="1" applyFont="1" applyBorder="1" applyAlignment="1">
      <alignment horizontal="left" indent="1"/>
    </xf>
    <xf numFmtId="4" fontId="7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/>
    </xf>
    <xf numFmtId="2" fontId="6" fillId="0" borderId="14" xfId="0" applyNumberFormat="1" applyFont="1" applyBorder="1" applyAlignment="1">
      <alignment horizontal="left" indent="1"/>
    </xf>
    <xf numFmtId="4" fontId="6" fillId="0" borderId="14" xfId="0" applyNumberFormat="1" applyFont="1" applyBorder="1" applyAlignment="1">
      <alignment horizontal="left" indent="1"/>
    </xf>
    <xf numFmtId="4" fontId="6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 indent="1"/>
    </xf>
    <xf numFmtId="0" fontId="6" fillId="0" borderId="13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left" indent="1"/>
    </xf>
    <xf numFmtId="0" fontId="6" fillId="0" borderId="17" xfId="0" applyNumberFormat="1" applyFont="1" applyBorder="1" applyAlignment="1">
      <alignment horizontal="left" wrapText="1"/>
    </xf>
    <xf numFmtId="2" fontId="6" fillId="0" borderId="17" xfId="0" applyNumberFormat="1" applyFont="1" applyBorder="1" applyAlignment="1">
      <alignment horizontal="left" indent="1"/>
    </xf>
    <xf numFmtId="2" fontId="6" fillId="0" borderId="18" xfId="0" applyNumberFormat="1" applyFont="1" applyBorder="1" applyAlignment="1">
      <alignment horizontal="left" indent="1"/>
    </xf>
    <xf numFmtId="0" fontId="0" fillId="35" borderId="10" xfId="0" applyNumberFormat="1" applyFont="1" applyFill="1" applyBorder="1" applyAlignment="1">
      <alignment horizontal="center"/>
    </xf>
    <xf numFmtId="0" fontId="7" fillId="35" borderId="11" xfId="0" applyNumberFormat="1" applyFont="1" applyFill="1" applyBorder="1" applyAlignment="1">
      <alignment horizontal="left"/>
    </xf>
    <xf numFmtId="4" fontId="7" fillId="35" borderId="11" xfId="0" applyNumberFormat="1" applyFont="1" applyFill="1" applyBorder="1" applyAlignment="1">
      <alignment horizontal="left" indent="1"/>
    </xf>
    <xf numFmtId="4" fontId="7" fillId="35" borderId="12" xfId="0" applyNumberFormat="1" applyFont="1" applyFill="1" applyBorder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36" borderId="14" xfId="0" applyNumberFormat="1" applyFont="1" applyFill="1" applyBorder="1" applyAlignment="1">
      <alignment horizontal="left" wrapText="1" indent="1"/>
    </xf>
    <xf numFmtId="4" fontId="6" fillId="34" borderId="14" xfId="0" applyNumberFormat="1" applyFont="1" applyFill="1" applyBorder="1" applyAlignment="1">
      <alignment horizontal="left" wrapText="1" indent="1"/>
    </xf>
    <xf numFmtId="4" fontId="7" fillId="37" borderId="12" xfId="0" applyNumberFormat="1" applyFont="1" applyFill="1" applyBorder="1" applyAlignment="1">
      <alignment horizontal="left" wrapText="1" indent="1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7" fillId="33" borderId="19" xfId="0" applyNumberFormat="1" applyFont="1" applyFill="1" applyBorder="1" applyAlignment="1">
      <alignment horizontal="left" wrapText="1" indent="1"/>
    </xf>
    <xf numFmtId="0" fontId="7" fillId="33" borderId="20" xfId="0" applyNumberFormat="1" applyFont="1" applyFill="1" applyBorder="1" applyAlignment="1">
      <alignment horizontal="left" wrapText="1" indent="1"/>
    </xf>
    <xf numFmtId="0" fontId="7" fillId="33" borderId="21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8" fillId="36" borderId="22" xfId="0" applyNumberFormat="1" applyFont="1" applyFill="1" applyBorder="1" applyAlignment="1">
      <alignment horizontal="left" wrapText="1" indent="1"/>
    </xf>
    <xf numFmtId="0" fontId="6" fillId="34" borderId="22" xfId="0" applyNumberFormat="1" applyFont="1" applyFill="1" applyBorder="1" applyAlignment="1">
      <alignment horizontal="left" wrapText="1" indent="2"/>
    </xf>
    <xf numFmtId="0" fontId="7" fillId="37" borderId="19" xfId="0" applyNumberFormat="1" applyFont="1" applyFill="1" applyBorder="1" applyAlignment="1">
      <alignment horizontal="righ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8"/>
  <sheetViews>
    <sheetView tabSelected="1" zoomScalePageLayoutView="0" workbookViewId="0" topLeftCell="A1">
      <selection activeCell="B1" sqref="B1:F1"/>
    </sheetView>
  </sheetViews>
  <sheetFormatPr defaultColWidth="10.660156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</cols>
  <sheetData>
    <row r="1" spans="2:6" ht="12.75">
      <c r="B1" s="42" t="s">
        <v>73</v>
      </c>
      <c r="C1" s="42"/>
      <c r="D1" s="42"/>
      <c r="E1" s="42"/>
      <c r="F1" s="42"/>
    </row>
    <row r="3" spans="2:6" ht="45.75" customHeight="1">
      <c r="B3" s="43" t="s">
        <v>0</v>
      </c>
      <c r="C3" s="43"/>
      <c r="D3" s="43"/>
      <c r="E3" s="43"/>
      <c r="F3" s="43"/>
    </row>
    <row r="4" spans="2:4" ht="12.75">
      <c r="B4" s="44" t="s">
        <v>1</v>
      </c>
      <c r="C4" s="44"/>
      <c r="D4" s="44"/>
    </row>
    <row r="6" spans="2:5" ht="15.75">
      <c r="B6" s="2" t="s">
        <v>2</v>
      </c>
      <c r="C6" s="45" t="s">
        <v>3</v>
      </c>
      <c r="D6" s="45"/>
      <c r="E6" s="45"/>
    </row>
    <row r="8" spans="4:5" ht="12">
      <c r="D8" s="3" t="s">
        <v>4</v>
      </c>
      <c r="E8" s="4" t="s">
        <v>74</v>
      </c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1875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1875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51.5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48.5</v>
      </c>
    </row>
    <row r="15" spans="2:6" ht="12.75" customHeight="1">
      <c r="B15" s="46" t="s">
        <v>15</v>
      </c>
      <c r="C15" s="46"/>
      <c r="D15" s="46"/>
      <c r="E15" s="46"/>
      <c r="F15" s="46"/>
    </row>
    <row r="16" spans="2:7" ht="12" customHeight="1">
      <c r="B16" s="47" t="s">
        <v>5</v>
      </c>
      <c r="C16" s="48" t="s">
        <v>16</v>
      </c>
      <c r="D16" s="49" t="s">
        <v>17</v>
      </c>
      <c r="E16" s="49"/>
      <c r="F16" s="50" t="s">
        <v>18</v>
      </c>
      <c r="G16" s="51" t="s">
        <v>19</v>
      </c>
    </row>
    <row r="17" spans="2:7" ht="12" customHeight="1">
      <c r="B17" s="47"/>
      <c r="C17" s="48"/>
      <c r="D17" s="18" t="s">
        <v>20</v>
      </c>
      <c r="E17" s="18" t="s">
        <v>21</v>
      </c>
      <c r="F17" s="50"/>
      <c r="G17" s="51"/>
    </row>
    <row r="18" spans="2:7" ht="12" customHeight="1">
      <c r="B18" s="8">
        <v>1</v>
      </c>
      <c r="C18" s="19" t="s">
        <v>22</v>
      </c>
      <c r="D18" s="20"/>
      <c r="E18" s="21">
        <v>2161848.42</v>
      </c>
      <c r="F18" s="21">
        <v>2057127.6</v>
      </c>
      <c r="G18" s="22">
        <v>-104720.82</v>
      </c>
    </row>
    <row r="19" spans="2:7" ht="12" customHeight="1">
      <c r="B19" s="8">
        <v>2</v>
      </c>
      <c r="C19" s="23" t="s">
        <v>23</v>
      </c>
      <c r="D19" s="24">
        <v>770.62</v>
      </c>
      <c r="E19" s="25">
        <v>892150.54</v>
      </c>
      <c r="F19" s="25">
        <v>847466.85</v>
      </c>
      <c r="G19" s="26">
        <v>-44683.69</v>
      </c>
    </row>
    <row r="20" spans="2:7" ht="24" customHeight="1">
      <c r="B20" s="8">
        <v>3</v>
      </c>
      <c r="C20" s="23" t="s">
        <v>24</v>
      </c>
      <c r="D20" s="27" t="s">
        <v>25</v>
      </c>
      <c r="E20" s="25">
        <v>518261.1</v>
      </c>
      <c r="F20" s="25">
        <v>399134.07</v>
      </c>
      <c r="G20" s="26">
        <v>-119127.03</v>
      </c>
    </row>
    <row r="21" spans="2:7" ht="12" customHeight="1">
      <c r="B21" s="8">
        <v>4</v>
      </c>
      <c r="C21" s="23" t="s">
        <v>26</v>
      </c>
      <c r="D21" s="25">
        <v>13160.14</v>
      </c>
      <c r="E21" s="25">
        <v>286707.91</v>
      </c>
      <c r="F21" s="25">
        <v>255801.27</v>
      </c>
      <c r="G21" s="26">
        <v>-30906.64</v>
      </c>
    </row>
    <row r="22" spans="2:7" ht="12" customHeight="1">
      <c r="B22" s="8">
        <v>5</v>
      </c>
      <c r="C22" s="23" t="s">
        <v>27</v>
      </c>
      <c r="D22" s="25">
        <v>20056.92</v>
      </c>
      <c r="E22" s="25">
        <v>222480.49</v>
      </c>
      <c r="F22" s="25">
        <v>194283.07</v>
      </c>
      <c r="G22" s="26">
        <v>-28197.42</v>
      </c>
    </row>
    <row r="23" spans="2:7" ht="12" customHeight="1">
      <c r="B23" s="8">
        <v>6</v>
      </c>
      <c r="C23" s="23" t="s">
        <v>28</v>
      </c>
      <c r="D23" s="25">
        <v>200932</v>
      </c>
      <c r="E23" s="25">
        <v>242248.38</v>
      </c>
      <c r="F23" s="25">
        <v>360442.34</v>
      </c>
      <c r="G23" s="26">
        <v>118193.96</v>
      </c>
    </row>
    <row r="24" spans="2:7" ht="12" customHeight="1" hidden="1">
      <c r="B24" s="28" t="s">
        <v>29</v>
      </c>
      <c r="C24" s="27" t="s">
        <v>30</v>
      </c>
      <c r="D24" s="24">
        <v>0</v>
      </c>
      <c r="E24" s="24">
        <v>0</v>
      </c>
      <c r="F24" s="24">
        <v>0</v>
      </c>
      <c r="G24" s="29">
        <v>0</v>
      </c>
    </row>
    <row r="25" spans="2:7" ht="12" customHeight="1">
      <c r="B25" s="14">
        <v>7</v>
      </c>
      <c r="C25" s="30" t="s">
        <v>31</v>
      </c>
      <c r="D25" s="31">
        <v>0</v>
      </c>
      <c r="E25" s="31">
        <v>0</v>
      </c>
      <c r="F25" s="31">
        <v>0</v>
      </c>
      <c r="G25" s="32">
        <v>0</v>
      </c>
    </row>
    <row r="27" spans="2:6" ht="24.75" customHeight="1">
      <c r="B27" s="46" t="s">
        <v>32</v>
      </c>
      <c r="C27" s="46"/>
      <c r="D27" s="46"/>
      <c r="E27" s="46"/>
      <c r="F27" s="46"/>
    </row>
    <row r="28" spans="2:7" ht="24" customHeight="1">
      <c r="B28" s="5" t="s">
        <v>5</v>
      </c>
      <c r="C28" s="6" t="s">
        <v>33</v>
      </c>
      <c r="D28" s="6" t="s">
        <v>34</v>
      </c>
      <c r="E28" s="6" t="s">
        <v>35</v>
      </c>
      <c r="F28" s="6" t="s">
        <v>36</v>
      </c>
      <c r="G28" s="7" t="s">
        <v>37</v>
      </c>
    </row>
    <row r="29" spans="2:7" ht="34.5" customHeight="1">
      <c r="B29" s="8">
        <v>1</v>
      </c>
      <c r="C29" s="23" t="s">
        <v>38</v>
      </c>
      <c r="D29" s="25">
        <v>93133.53</v>
      </c>
      <c r="E29" s="25">
        <v>571158.2</v>
      </c>
      <c r="F29" s="25">
        <v>491377.86</v>
      </c>
      <c r="G29" s="26">
        <f>D29+E29-F29</f>
        <v>172913.87</v>
      </c>
    </row>
    <row r="30" spans="2:7" ht="12" customHeight="1">
      <c r="B30" s="8">
        <v>2</v>
      </c>
      <c r="C30" s="19" t="s">
        <v>22</v>
      </c>
      <c r="D30" s="21">
        <f>D31+D32+D33+D34+D35+D36+D37</f>
        <v>351454.19000000006</v>
      </c>
      <c r="E30" s="21">
        <v>2057127.6</v>
      </c>
      <c r="F30" s="21">
        <v>1778647.23</v>
      </c>
      <c r="G30" s="22">
        <f aca="true" t="shared" si="0" ref="G30:G37">D30+E30-F30</f>
        <v>629934.56</v>
      </c>
    </row>
    <row r="31" spans="2:7" ht="12" customHeight="1">
      <c r="B31" s="28" t="s">
        <v>39</v>
      </c>
      <c r="C31" s="23" t="s">
        <v>40</v>
      </c>
      <c r="D31" s="25">
        <v>159076.55</v>
      </c>
      <c r="E31" s="25">
        <v>847466.85</v>
      </c>
      <c r="F31" s="25">
        <v>713164.48</v>
      </c>
      <c r="G31" s="26">
        <f t="shared" si="0"/>
        <v>293378.9199999999</v>
      </c>
    </row>
    <row r="32" spans="2:7" ht="12" customHeight="1">
      <c r="B32" s="28" t="s">
        <v>41</v>
      </c>
      <c r="C32" s="23" t="s">
        <v>42</v>
      </c>
      <c r="D32" s="25">
        <v>67142.94</v>
      </c>
      <c r="E32" s="25">
        <v>399134.07</v>
      </c>
      <c r="F32" s="25">
        <v>356895.39</v>
      </c>
      <c r="G32" s="26">
        <f t="shared" si="0"/>
        <v>109381.62</v>
      </c>
    </row>
    <row r="33" spans="2:7" ht="12" customHeight="1">
      <c r="B33" s="28" t="s">
        <v>43</v>
      </c>
      <c r="C33" s="23" t="s">
        <v>44</v>
      </c>
      <c r="D33" s="25">
        <v>38257.16</v>
      </c>
      <c r="E33" s="25">
        <v>255801.27</v>
      </c>
      <c r="F33" s="25">
        <v>228814.71</v>
      </c>
      <c r="G33" s="26">
        <f t="shared" si="0"/>
        <v>65243.72</v>
      </c>
    </row>
    <row r="34" spans="2:7" ht="12" customHeight="1">
      <c r="B34" s="28" t="s">
        <v>45</v>
      </c>
      <c r="C34" s="23" t="s">
        <v>46</v>
      </c>
      <c r="D34" s="25">
        <v>30190.95</v>
      </c>
      <c r="E34" s="25">
        <v>194283.07</v>
      </c>
      <c r="F34" s="25">
        <v>173774.73</v>
      </c>
      <c r="G34" s="26">
        <f t="shared" si="0"/>
        <v>50699.29000000001</v>
      </c>
    </row>
    <row r="35" spans="2:7" ht="12" customHeight="1">
      <c r="B35" s="28" t="s">
        <v>47</v>
      </c>
      <c r="C35" s="23" t="s">
        <v>48</v>
      </c>
      <c r="D35" s="25">
        <v>56786.59</v>
      </c>
      <c r="E35" s="25">
        <v>360442.34</v>
      </c>
      <c r="F35" s="25">
        <v>305997.92</v>
      </c>
      <c r="G35" s="26">
        <f t="shared" si="0"/>
        <v>111231.01000000007</v>
      </c>
    </row>
    <row r="36" spans="2:7" ht="12" customHeight="1">
      <c r="B36" s="28" t="s">
        <v>49</v>
      </c>
      <c r="C36" s="23" t="s">
        <v>50</v>
      </c>
      <c r="D36" s="24">
        <v>0</v>
      </c>
      <c r="E36" s="24">
        <v>0</v>
      </c>
      <c r="F36" s="24">
        <v>0</v>
      </c>
      <c r="G36" s="26">
        <f t="shared" si="0"/>
        <v>0</v>
      </c>
    </row>
    <row r="37" spans="2:7" ht="12" customHeight="1">
      <c r="B37" s="28" t="s">
        <v>51</v>
      </c>
      <c r="C37" s="23" t="s">
        <v>52</v>
      </c>
      <c r="D37" s="24">
        <v>0</v>
      </c>
      <c r="E37" s="24">
        <v>0</v>
      </c>
      <c r="F37" s="24">
        <v>0</v>
      </c>
      <c r="G37" s="26">
        <f t="shared" si="0"/>
        <v>0</v>
      </c>
    </row>
    <row r="38" spans="2:7" ht="12">
      <c r="B38" s="33"/>
      <c r="C38" s="34" t="s">
        <v>53</v>
      </c>
      <c r="D38" s="35">
        <f>D29+D30</f>
        <v>444587.7200000001</v>
      </c>
      <c r="E38" s="35">
        <v>2628285.8</v>
      </c>
      <c r="F38" s="35">
        <v>2270025.09</v>
      </c>
      <c r="G38" s="36">
        <f>G29+G30</f>
        <v>802848.43</v>
      </c>
    </row>
    <row r="40" ht="12.75">
      <c r="B40" s="1" t="s">
        <v>54</v>
      </c>
    </row>
    <row r="41" spans="2:7" ht="24" customHeight="1">
      <c r="B41" s="47" t="s">
        <v>55</v>
      </c>
      <c r="C41" s="47"/>
      <c r="D41" s="47"/>
      <c r="E41" s="47"/>
      <c r="F41" s="47"/>
      <c r="G41" s="51" t="s">
        <v>56</v>
      </c>
    </row>
    <row r="42" spans="2:7" ht="15.75" customHeight="1">
      <c r="B42" s="47"/>
      <c r="C42" s="47"/>
      <c r="D42" s="47"/>
      <c r="E42" s="47"/>
      <c r="F42" s="47"/>
      <c r="G42" s="51"/>
    </row>
    <row r="43" spans="1:7" s="37" customFormat="1" ht="12" customHeight="1">
      <c r="A43" s="38"/>
      <c r="B43" s="52" t="s">
        <v>57</v>
      </c>
      <c r="C43" s="52"/>
      <c r="D43" s="52"/>
      <c r="E43" s="52"/>
      <c r="F43" s="52"/>
      <c r="G43" s="39">
        <v>617006.06</v>
      </c>
    </row>
    <row r="44" spans="1:7" s="37" customFormat="1" ht="12" customHeight="1" outlineLevel="1">
      <c r="A44" s="38"/>
      <c r="B44" s="52" t="s">
        <v>58</v>
      </c>
      <c r="C44" s="52"/>
      <c r="D44" s="52"/>
      <c r="E44" s="52"/>
      <c r="F44" s="52"/>
      <c r="G44" s="39">
        <v>194308.73</v>
      </c>
    </row>
    <row r="45" spans="1:7" s="37" customFormat="1" ht="23.25" customHeight="1" outlineLevel="2">
      <c r="A45" s="38"/>
      <c r="B45" s="53" t="s">
        <v>59</v>
      </c>
      <c r="C45" s="53"/>
      <c r="D45" s="53"/>
      <c r="E45" s="53"/>
      <c r="F45" s="53"/>
      <c r="G45" s="40">
        <v>21422.35</v>
      </c>
    </row>
    <row r="46" spans="1:7" s="37" customFormat="1" ht="23.25" customHeight="1" outlineLevel="2">
      <c r="A46" s="38"/>
      <c r="B46" s="53" t="s">
        <v>60</v>
      </c>
      <c r="C46" s="53"/>
      <c r="D46" s="53"/>
      <c r="E46" s="53"/>
      <c r="F46" s="53"/>
      <c r="G46" s="40">
        <v>172886.38</v>
      </c>
    </row>
    <row r="47" spans="1:7" s="37" customFormat="1" ht="12" customHeight="1" outlineLevel="1">
      <c r="A47" s="38"/>
      <c r="B47" s="52" t="s">
        <v>61</v>
      </c>
      <c r="C47" s="52"/>
      <c r="D47" s="52"/>
      <c r="E47" s="52"/>
      <c r="F47" s="52"/>
      <c r="G47" s="39">
        <v>190702.51</v>
      </c>
    </row>
    <row r="48" spans="1:7" s="37" customFormat="1" ht="12" customHeight="1" outlineLevel="2">
      <c r="A48" s="38"/>
      <c r="B48" s="53" t="s">
        <v>62</v>
      </c>
      <c r="C48" s="53"/>
      <c r="D48" s="53"/>
      <c r="E48" s="53"/>
      <c r="F48" s="53"/>
      <c r="G48" s="40">
        <v>143840.08</v>
      </c>
    </row>
    <row r="49" spans="1:7" s="37" customFormat="1" ht="12" customHeight="1" outlineLevel="2">
      <c r="A49" s="38"/>
      <c r="B49" s="53" t="s">
        <v>63</v>
      </c>
      <c r="C49" s="53"/>
      <c r="D49" s="53"/>
      <c r="E49" s="53"/>
      <c r="F49" s="53"/>
      <c r="G49" s="40">
        <v>32125.31</v>
      </c>
    </row>
    <row r="50" spans="1:7" s="37" customFormat="1" ht="12" customHeight="1" outlineLevel="2">
      <c r="A50" s="38"/>
      <c r="B50" s="53" t="s">
        <v>64</v>
      </c>
      <c r="C50" s="53"/>
      <c r="D50" s="53"/>
      <c r="E50" s="53"/>
      <c r="F50" s="53"/>
      <c r="G50" s="40">
        <v>14737.12</v>
      </c>
    </row>
    <row r="51" spans="1:7" s="37" customFormat="1" ht="12" customHeight="1" outlineLevel="1">
      <c r="A51" s="38"/>
      <c r="B51" s="52" t="s">
        <v>65</v>
      </c>
      <c r="C51" s="52"/>
      <c r="D51" s="52"/>
      <c r="E51" s="52"/>
      <c r="F51" s="52"/>
      <c r="G51" s="39">
        <v>123528.39</v>
      </c>
    </row>
    <row r="52" spans="1:7" s="37" customFormat="1" ht="12" customHeight="1" outlineLevel="2">
      <c r="A52" s="38"/>
      <c r="B52" s="53" t="s">
        <v>66</v>
      </c>
      <c r="C52" s="53"/>
      <c r="D52" s="53"/>
      <c r="E52" s="53"/>
      <c r="F52" s="53"/>
      <c r="G52" s="40">
        <v>96316.39</v>
      </c>
    </row>
    <row r="53" spans="1:7" s="37" customFormat="1" ht="12" customHeight="1" outlineLevel="2">
      <c r="A53" s="38"/>
      <c r="B53" s="53" t="s">
        <v>67</v>
      </c>
      <c r="C53" s="53"/>
      <c r="D53" s="53"/>
      <c r="E53" s="53"/>
      <c r="F53" s="53"/>
      <c r="G53" s="40">
        <v>27212</v>
      </c>
    </row>
    <row r="54" spans="1:7" s="37" customFormat="1" ht="12" customHeight="1" outlineLevel="1">
      <c r="A54" s="38"/>
      <c r="B54" s="52" t="s">
        <v>68</v>
      </c>
      <c r="C54" s="52"/>
      <c r="D54" s="52"/>
      <c r="E54" s="52"/>
      <c r="F54" s="52"/>
      <c r="G54" s="39">
        <v>108466.43</v>
      </c>
    </row>
    <row r="55" spans="1:7" s="37" customFormat="1" ht="12" customHeight="1" outlineLevel="2">
      <c r="A55" s="38"/>
      <c r="B55" s="53" t="s">
        <v>69</v>
      </c>
      <c r="C55" s="53"/>
      <c r="D55" s="53"/>
      <c r="E55" s="53"/>
      <c r="F55" s="53"/>
      <c r="G55" s="40">
        <v>67139.21</v>
      </c>
    </row>
    <row r="56" spans="1:7" s="37" customFormat="1" ht="12" customHeight="1" outlineLevel="2">
      <c r="A56" s="38"/>
      <c r="B56" s="53" t="s">
        <v>70</v>
      </c>
      <c r="C56" s="53"/>
      <c r="D56" s="53"/>
      <c r="E56" s="53"/>
      <c r="F56" s="53"/>
      <c r="G56" s="40">
        <v>37023.58</v>
      </c>
    </row>
    <row r="57" spans="1:7" s="37" customFormat="1" ht="12" customHeight="1" outlineLevel="2">
      <c r="A57" s="38"/>
      <c r="B57" s="53" t="s">
        <v>71</v>
      </c>
      <c r="C57" s="53"/>
      <c r="D57" s="53"/>
      <c r="E57" s="53"/>
      <c r="F57" s="53"/>
      <c r="G57" s="40">
        <v>4303.64</v>
      </c>
    </row>
    <row r="58" spans="1:7" s="37" customFormat="1" ht="12" customHeight="1">
      <c r="A58" s="38"/>
      <c r="B58" s="54" t="s">
        <v>72</v>
      </c>
      <c r="C58" s="54"/>
      <c r="D58" s="54"/>
      <c r="E58" s="54"/>
      <c r="F58" s="54"/>
      <c r="G58" s="41">
        <v>617006.06</v>
      </c>
    </row>
  </sheetData>
  <sheetProtection/>
  <mergeCells count="29">
    <mergeCell ref="B57:F57"/>
    <mergeCell ref="B58:F58"/>
    <mergeCell ref="B51:F51"/>
    <mergeCell ref="B52:F52"/>
    <mergeCell ref="B53:F53"/>
    <mergeCell ref="B54:F54"/>
    <mergeCell ref="B55:F55"/>
    <mergeCell ref="B56:F56"/>
    <mergeCell ref="B45:F45"/>
    <mergeCell ref="B46:F46"/>
    <mergeCell ref="B47:F47"/>
    <mergeCell ref="B48:F48"/>
    <mergeCell ref="B49:F49"/>
    <mergeCell ref="B50:F50"/>
    <mergeCell ref="G16:G17"/>
    <mergeCell ref="B27:F27"/>
    <mergeCell ref="B41:F42"/>
    <mergeCell ref="G41:G42"/>
    <mergeCell ref="B43:F43"/>
    <mergeCell ref="B44:F44"/>
    <mergeCell ref="B1:F1"/>
    <mergeCell ref="B3:F3"/>
    <mergeCell ref="B4:D4"/>
    <mergeCell ref="C6:E6"/>
    <mergeCell ref="B15:F15"/>
    <mergeCell ref="B16:B17"/>
    <mergeCell ref="C16:C17"/>
    <mergeCell ref="D16:E16"/>
    <mergeCell ref="F16:F1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f6</cp:lastModifiedBy>
  <cp:lastPrinted>2013-04-05T06:00:08Z</cp:lastPrinted>
  <dcterms:created xsi:type="dcterms:W3CDTF">2013-04-04T05:50:16Z</dcterms:created>
  <dcterms:modified xsi:type="dcterms:W3CDTF">2013-04-05T06:01:35Z</dcterms:modified>
  <cp:category/>
  <cp:version/>
  <cp:contentType/>
  <cp:contentStatus/>
  <cp:revision>1</cp:revision>
</cp:coreProperties>
</file>