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<sst xmlns="http://schemas.openxmlformats.org/spreadsheetml/2006/main" count="85" uniqueCount="80">
  <si>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</si>
  <si>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</si>
  <si>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</si>
  <si>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</si>
  <si>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Донбасская, 4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</si>
  <si>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</si>
  <si>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</si>
  <si>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</si>
  <si>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</si>
  <si>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</si>
  <si>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</si>
  <si>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</si>
  <si>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</si>
  <si>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</si>
  <si>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</si>
  <si>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</si>
  <si>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</si>
  <si>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</si>
  <si>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</si>
  <si>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</si>
  <si>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</si>
  <si>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</si>
  <si>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</si>
  <si>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</si>
  <si>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</si>
  <si>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</si>
  <si>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8 962,720
595,35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</si>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</sst>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7" fillId="6" borderId="13" xfId="0" applyNumberFormat="1" applyFont="1" applyAlignment="1">
      <alignment horizontal="right" wrapText="1"/>
    </xf>
    <xf numFmtId="0" fontId="6" fillId="3" borderId="14" xfId="0" applyNumberFormat="1" applyFont="1" applyAlignment="1">
      <alignment horizontal="left" wrapText="1" indent="2"/>
    </xf>
    <xf numFmtId="0" fontId="8" fillId="5" borderId="14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3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5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3"/>
  <sheetViews>
    <sheetView tabSelected="1" workbookViewId="0" topLeftCell="A16">
      <selection activeCell="J45" sqref="J45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6" spans="2:5" ht="15.75">
      <c r="B6" s="2" t="s">
        <v>3</v>
      </c>
      <c r="C6" s="56" t="s">
        <v>4</v>
      </c>
      <c r="D6" s="56"/>
      <c r="E6" s="56"/>
    </row>
    <row r="8" spans="4:5" ht="12">
      <c r="D8" s="3" t="s">
        <v>5</v>
      </c>
      <c r="E8" s="40" t="s">
        <v>79</v>
      </c>
    </row>
    <row r="9" spans="2:5" ht="23.25" customHeight="1">
      <c r="B9" s="4" t="s">
        <v>6</v>
      </c>
      <c r="C9" s="5" t="s">
        <v>7</v>
      </c>
      <c r="D9" s="5" t="s">
        <v>8</v>
      </c>
      <c r="E9" s="6" t="s">
        <v>9</v>
      </c>
    </row>
    <row r="10" spans="2:5" ht="23.25" customHeight="1">
      <c r="B10" s="7">
        <v>1</v>
      </c>
      <c r="C10" s="8" t="s">
        <v>10</v>
      </c>
      <c r="D10" s="9" t="s">
        <v>11</v>
      </c>
      <c r="E10" s="10">
        <v>4466.3</v>
      </c>
    </row>
    <row r="11" spans="2:5" ht="12" customHeight="1">
      <c r="B11" s="7">
        <v>2</v>
      </c>
      <c r="C11" s="8" t="s">
        <v>12</v>
      </c>
      <c r="D11" s="9" t="s">
        <v>11</v>
      </c>
      <c r="E11" s="11">
        <v>3586.7</v>
      </c>
    </row>
    <row r="12" spans="2:5" ht="12" customHeight="1">
      <c r="B12" s="7">
        <v>3</v>
      </c>
      <c r="C12" s="8" t="s">
        <v>13</v>
      </c>
      <c r="D12" s="9" t="s">
        <v>14</v>
      </c>
      <c r="E12" s="12">
        <v>26.8</v>
      </c>
    </row>
    <row r="13" spans="2:5" ht="12" customHeight="1">
      <c r="B13" s="13">
        <v>4</v>
      </c>
      <c r="C13" s="14" t="s">
        <v>15</v>
      </c>
      <c r="D13" s="15" t="s">
        <v>14</v>
      </c>
      <c r="E13" s="16">
        <v>73.2</v>
      </c>
    </row>
    <row r="15" spans="2:6" ht="12.75" customHeight="1">
      <c r="B15" s="48" t="s">
        <v>16</v>
      </c>
      <c r="C15" s="48"/>
      <c r="D15" s="48"/>
      <c r="E15" s="48"/>
      <c r="F15" s="48"/>
    </row>
    <row r="16" spans="2:7" ht="12" customHeight="1">
      <c r="B16" s="49" t="s">
        <v>6</v>
      </c>
      <c r="C16" s="50" t="s">
        <v>17</v>
      </c>
      <c r="D16" s="51" t="s">
        <v>18</v>
      </c>
      <c r="E16" s="51"/>
      <c r="F16" s="52" t="s">
        <v>19</v>
      </c>
      <c r="G16" s="47" t="s">
        <v>20</v>
      </c>
    </row>
    <row r="17" spans="2:7" ht="12" customHeight="1">
      <c r="B17" s="49"/>
      <c r="C17" s="50"/>
      <c r="D17" s="17" t="s">
        <v>21</v>
      </c>
      <c r="E17" s="17" t="s">
        <v>22</v>
      </c>
      <c r="F17" s="52"/>
      <c r="G17" s="47"/>
    </row>
    <row r="18" spans="2:7" ht="12" customHeight="1">
      <c r="B18" s="7">
        <v>1</v>
      </c>
      <c r="C18" s="18" t="s">
        <v>23</v>
      </c>
      <c r="D18" s="19"/>
      <c r="E18" s="20">
        <v>3084171.78</v>
      </c>
      <c r="F18" s="20">
        <v>3019471.87</v>
      </c>
      <c r="G18" s="21">
        <v>-64699.91</v>
      </c>
    </row>
    <row r="19" spans="2:7" ht="12" customHeight="1">
      <c r="B19" s="7">
        <v>2</v>
      </c>
      <c r="C19" s="22" t="s">
        <v>24</v>
      </c>
      <c r="D19" s="23">
        <v>1085.46</v>
      </c>
      <c r="E19" s="23">
        <v>1195517.09</v>
      </c>
      <c r="F19" s="23">
        <v>804976.23</v>
      </c>
      <c r="G19" s="24">
        <v>-390540.86</v>
      </c>
    </row>
    <row r="20" spans="2:7" ht="24" customHeight="1">
      <c r="B20" s="7">
        <v>3</v>
      </c>
      <c r="C20" s="22" t="s">
        <v>25</v>
      </c>
      <c r="D20" s="25" t="s">
        <v>26</v>
      </c>
      <c r="E20" s="23">
        <v>804125.39</v>
      </c>
      <c r="F20" s="23">
        <v>901291.59</v>
      </c>
      <c r="G20" s="24">
        <v>97166.2</v>
      </c>
    </row>
    <row r="21" spans="2:7" ht="12" customHeight="1">
      <c r="B21" s="7">
        <v>4</v>
      </c>
      <c r="C21" s="22" t="s">
        <v>27</v>
      </c>
      <c r="D21" s="23">
        <v>14390.96</v>
      </c>
      <c r="E21" s="23">
        <v>313563.95</v>
      </c>
      <c r="F21" s="23">
        <v>363473.35</v>
      </c>
      <c r="G21" s="24">
        <v>49909.4</v>
      </c>
    </row>
    <row r="22" spans="2:7" ht="12" customHeight="1">
      <c r="B22" s="7">
        <v>5</v>
      </c>
      <c r="C22" s="22" t="s">
        <v>28</v>
      </c>
      <c r="D22" s="23">
        <v>23353.68</v>
      </c>
      <c r="E22" s="23">
        <v>258455.82</v>
      </c>
      <c r="F22" s="23">
        <v>324748.93</v>
      </c>
      <c r="G22" s="24">
        <v>66293.11</v>
      </c>
    </row>
    <row r="23" spans="2:7" ht="12" customHeight="1">
      <c r="B23" s="7">
        <v>6</v>
      </c>
      <c r="C23" s="22" t="s">
        <v>29</v>
      </c>
      <c r="D23" s="23">
        <v>392998</v>
      </c>
      <c r="E23" s="23">
        <v>512509.53</v>
      </c>
      <c r="F23" s="23">
        <v>624981.77</v>
      </c>
      <c r="G23" s="24">
        <v>112472.24</v>
      </c>
    </row>
    <row r="24" spans="2:7" ht="12" customHeight="1" hidden="1">
      <c r="B24" s="26" t="s">
        <v>30</v>
      </c>
      <c r="C24" s="25" t="s">
        <v>31</v>
      </c>
      <c r="D24" s="27">
        <v>0</v>
      </c>
      <c r="E24" s="27">
        <v>0</v>
      </c>
      <c r="F24" s="27">
        <v>0</v>
      </c>
      <c r="G24" s="28">
        <v>0</v>
      </c>
    </row>
    <row r="25" spans="2:7" ht="12" customHeight="1" thickBot="1">
      <c r="B25" s="13">
        <v>7</v>
      </c>
      <c r="C25" s="29" t="s">
        <v>32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8" t="s">
        <v>33</v>
      </c>
      <c r="C27" s="48"/>
      <c r="D27" s="48"/>
      <c r="E27" s="48"/>
      <c r="F27" s="48"/>
    </row>
    <row r="28" spans="2:7" ht="36.75" customHeight="1">
      <c r="B28" s="4" t="s">
        <v>6</v>
      </c>
      <c r="C28" s="5" t="s">
        <v>34</v>
      </c>
      <c r="D28" s="5" t="s">
        <v>35</v>
      </c>
      <c r="E28" s="5" t="s">
        <v>36</v>
      </c>
      <c r="F28" s="5" t="s">
        <v>37</v>
      </c>
      <c r="G28" s="6" t="s">
        <v>38</v>
      </c>
    </row>
    <row r="29" spans="2:7" ht="34.5" customHeight="1">
      <c r="B29" s="7">
        <v>1</v>
      </c>
      <c r="C29" s="22" t="s">
        <v>39</v>
      </c>
      <c r="D29" s="23">
        <v>211737</v>
      </c>
      <c r="E29" s="23">
        <v>1046346.46</v>
      </c>
      <c r="F29" s="23">
        <v>1047071.28</v>
      </c>
      <c r="G29" s="24">
        <f>SUM(D29+E29-F29)</f>
        <v>211012.17999999993</v>
      </c>
    </row>
    <row r="30" spans="2:7" ht="12" customHeight="1">
      <c r="B30" s="7">
        <v>2</v>
      </c>
      <c r="C30" s="18" t="s">
        <v>23</v>
      </c>
      <c r="D30" s="20">
        <v>840726.34</v>
      </c>
      <c r="E30" s="20">
        <v>3019471.87</v>
      </c>
      <c r="F30" s="20">
        <v>3321376.86</v>
      </c>
      <c r="G30" s="21">
        <f aca="true" t="shared" si="0" ref="G30:G38">SUM(D30+E30-F30)</f>
        <v>538821.3500000001</v>
      </c>
    </row>
    <row r="31" spans="2:7" ht="12" customHeight="1">
      <c r="B31" s="26" t="s">
        <v>40</v>
      </c>
      <c r="C31" s="22" t="s">
        <v>41</v>
      </c>
      <c r="D31" s="23">
        <v>265951.35</v>
      </c>
      <c r="E31" s="23">
        <v>804976.23</v>
      </c>
      <c r="F31" s="23">
        <v>929777.23</v>
      </c>
      <c r="G31" s="24">
        <f t="shared" si="0"/>
        <v>141150.3500000001</v>
      </c>
    </row>
    <row r="32" spans="2:7" ht="12" customHeight="1">
      <c r="B32" s="26" t="s">
        <v>42</v>
      </c>
      <c r="C32" s="22" t="s">
        <v>43</v>
      </c>
      <c r="D32" s="23">
        <v>257172.18</v>
      </c>
      <c r="E32" s="23">
        <v>901291.59</v>
      </c>
      <c r="F32" s="23">
        <v>1009005.01</v>
      </c>
      <c r="G32" s="24">
        <f t="shared" si="0"/>
        <v>149458.76</v>
      </c>
    </row>
    <row r="33" spans="2:7" ht="12" customHeight="1">
      <c r="B33" s="26" t="s">
        <v>44</v>
      </c>
      <c r="C33" s="22" t="s">
        <v>45</v>
      </c>
      <c r="D33" s="23">
        <v>101911.2</v>
      </c>
      <c r="E33" s="23">
        <v>363473.35</v>
      </c>
      <c r="F33" s="23">
        <v>391221.63</v>
      </c>
      <c r="G33" s="24">
        <f t="shared" si="0"/>
        <v>74162.91999999998</v>
      </c>
    </row>
    <row r="34" spans="2:7" ht="12" customHeight="1">
      <c r="B34" s="26" t="s">
        <v>46</v>
      </c>
      <c r="C34" s="22" t="s">
        <v>47</v>
      </c>
      <c r="D34" s="23">
        <v>75880.66</v>
      </c>
      <c r="E34" s="23">
        <v>324748.93</v>
      </c>
      <c r="F34" s="23">
        <v>347943.78</v>
      </c>
      <c r="G34" s="24">
        <f t="shared" si="0"/>
        <v>52685.80999999994</v>
      </c>
    </row>
    <row r="35" spans="2:7" ht="12" customHeight="1">
      <c r="B35" s="26" t="s">
        <v>48</v>
      </c>
      <c r="C35" s="22" t="s">
        <v>49</v>
      </c>
      <c r="D35" s="23">
        <v>139777.95</v>
      </c>
      <c r="E35" s="23">
        <v>624981.77</v>
      </c>
      <c r="F35" s="23">
        <v>643429.21</v>
      </c>
      <c r="G35" s="24">
        <f t="shared" si="0"/>
        <v>121330.51000000001</v>
      </c>
    </row>
    <row r="36" spans="2:7" ht="12" customHeight="1">
      <c r="B36" s="26" t="s">
        <v>50</v>
      </c>
      <c r="C36" s="22" t="s">
        <v>51</v>
      </c>
      <c r="D36" s="27">
        <v>0</v>
      </c>
      <c r="E36" s="27">
        <v>0</v>
      </c>
      <c r="F36" s="27">
        <v>0</v>
      </c>
      <c r="G36" s="24">
        <f t="shared" si="0"/>
        <v>0</v>
      </c>
    </row>
    <row r="37" spans="2:7" ht="12" customHeight="1" thickBot="1">
      <c r="B37" s="26" t="s">
        <v>52</v>
      </c>
      <c r="C37" s="22" t="s">
        <v>53</v>
      </c>
      <c r="D37" s="23">
        <v>0</v>
      </c>
      <c r="E37" s="27">
        <v>0</v>
      </c>
      <c r="F37" s="27">
        <v>0</v>
      </c>
      <c r="G37" s="42">
        <f t="shared" si="0"/>
        <v>0</v>
      </c>
    </row>
    <row r="38" spans="2:7" ht="12.75" thickBot="1">
      <c r="B38" s="32"/>
      <c r="C38" s="33" t="s">
        <v>54</v>
      </c>
      <c r="D38" s="34">
        <f>SUM(D29+D30)</f>
        <v>1052463.3399999999</v>
      </c>
      <c r="E38" s="34">
        <v>4065818.33</v>
      </c>
      <c r="F38" s="41">
        <v>4368448.14</v>
      </c>
      <c r="G38" s="43">
        <f t="shared" si="0"/>
        <v>749833.5300000003</v>
      </c>
    </row>
    <row r="40" ht="12.75">
      <c r="B40" s="1" t="s">
        <v>55</v>
      </c>
    </row>
    <row r="41" spans="2:7" ht="24" customHeight="1">
      <c r="B41" s="49" t="s">
        <v>56</v>
      </c>
      <c r="C41" s="49"/>
      <c r="D41" s="49"/>
      <c r="E41" s="49"/>
      <c r="F41" s="49"/>
      <c r="G41" s="47" t="s">
        <v>57</v>
      </c>
    </row>
    <row r="42" spans="2:7" ht="15.75" customHeight="1">
      <c r="B42" s="49"/>
      <c r="C42" s="49"/>
      <c r="D42" s="49"/>
      <c r="E42" s="49"/>
      <c r="F42" s="49"/>
      <c r="G42" s="47"/>
    </row>
    <row r="43" spans="1:7" s="35" customFormat="1" ht="12" customHeight="1">
      <c r="A43" s="36"/>
      <c r="B43" s="46" t="s">
        <v>58</v>
      </c>
      <c r="C43" s="46"/>
      <c r="D43" s="46"/>
      <c r="E43" s="46"/>
      <c r="F43" s="46"/>
      <c r="G43" s="37">
        <v>34843.36</v>
      </c>
    </row>
    <row r="44" spans="1:7" s="35" customFormat="1" ht="12" customHeight="1" outlineLevel="1">
      <c r="A44" s="36"/>
      <c r="B44" s="45" t="s">
        <v>59</v>
      </c>
      <c r="C44" s="45"/>
      <c r="D44" s="45"/>
      <c r="E44" s="45"/>
      <c r="F44" s="45"/>
      <c r="G44" s="38">
        <v>34843.36</v>
      </c>
    </row>
    <row r="45" spans="1:7" s="35" customFormat="1" ht="12" customHeight="1">
      <c r="A45" s="36"/>
      <c r="B45" s="46" t="s">
        <v>60</v>
      </c>
      <c r="C45" s="46"/>
      <c r="D45" s="46"/>
      <c r="E45" s="46"/>
      <c r="F45" s="46"/>
      <c r="G45" s="37">
        <v>1430820.59</v>
      </c>
    </row>
    <row r="46" spans="1:7" s="35" customFormat="1" ht="12" customHeight="1" outlineLevel="1">
      <c r="A46" s="36"/>
      <c r="B46" s="46" t="s">
        <v>61</v>
      </c>
      <c r="C46" s="46"/>
      <c r="D46" s="46"/>
      <c r="E46" s="46"/>
      <c r="F46" s="46"/>
      <c r="G46" s="37">
        <v>476817.08</v>
      </c>
    </row>
    <row r="47" spans="1:7" s="35" customFormat="1" ht="23.25" customHeight="1" outlineLevel="2">
      <c r="A47" s="36"/>
      <c r="B47" s="45" t="s">
        <v>62</v>
      </c>
      <c r="C47" s="45"/>
      <c r="D47" s="45"/>
      <c r="E47" s="45"/>
      <c r="F47" s="45"/>
      <c r="G47" s="38">
        <v>49189.2</v>
      </c>
    </row>
    <row r="48" spans="1:7" s="35" customFormat="1" ht="12" customHeight="1" outlineLevel="2">
      <c r="A48" s="36"/>
      <c r="B48" s="45" t="s">
        <v>63</v>
      </c>
      <c r="C48" s="45"/>
      <c r="D48" s="45"/>
      <c r="E48" s="45"/>
      <c r="F48" s="45"/>
      <c r="G48" s="38">
        <v>26100</v>
      </c>
    </row>
    <row r="49" spans="1:7" s="35" customFormat="1" ht="23.25" customHeight="1" outlineLevel="2">
      <c r="A49" s="36"/>
      <c r="B49" s="45" t="s">
        <v>64</v>
      </c>
      <c r="C49" s="45"/>
      <c r="D49" s="45"/>
      <c r="E49" s="45"/>
      <c r="F49" s="45"/>
      <c r="G49" s="38">
        <v>401527.88</v>
      </c>
    </row>
    <row r="50" spans="1:7" s="35" customFormat="1" ht="12" customHeight="1" outlineLevel="1">
      <c r="A50" s="36"/>
      <c r="B50" s="46" t="s">
        <v>65</v>
      </c>
      <c r="C50" s="46"/>
      <c r="D50" s="46"/>
      <c r="E50" s="46"/>
      <c r="F50" s="46"/>
      <c r="G50" s="37">
        <v>315168</v>
      </c>
    </row>
    <row r="51" spans="1:7" s="35" customFormat="1" ht="12" customHeight="1" outlineLevel="2">
      <c r="A51" s="36"/>
      <c r="B51" s="45" t="s">
        <v>66</v>
      </c>
      <c r="C51" s="45"/>
      <c r="D51" s="45"/>
      <c r="E51" s="45"/>
      <c r="F51" s="45"/>
      <c r="G51" s="38">
        <v>224850.06</v>
      </c>
    </row>
    <row r="52" spans="1:7" s="35" customFormat="1" ht="12" customHeight="1" outlineLevel="2">
      <c r="A52" s="36"/>
      <c r="B52" s="45" t="s">
        <v>67</v>
      </c>
      <c r="C52" s="45"/>
      <c r="D52" s="45"/>
      <c r="E52" s="45"/>
      <c r="F52" s="45"/>
      <c r="G52" s="38">
        <v>62082.27</v>
      </c>
    </row>
    <row r="53" spans="1:7" s="35" customFormat="1" ht="12" customHeight="1" outlineLevel="2">
      <c r="A53" s="36"/>
      <c r="B53" s="45" t="s">
        <v>68</v>
      </c>
      <c r="C53" s="45"/>
      <c r="D53" s="45"/>
      <c r="E53" s="45"/>
      <c r="F53" s="45"/>
      <c r="G53" s="38">
        <v>28235.67</v>
      </c>
    </row>
    <row r="54" spans="1:7" s="35" customFormat="1" ht="12" customHeight="1" outlineLevel="1">
      <c r="A54" s="36"/>
      <c r="B54" s="46" t="s">
        <v>69</v>
      </c>
      <c r="C54" s="46"/>
      <c r="D54" s="46"/>
      <c r="E54" s="46"/>
      <c r="F54" s="46"/>
      <c r="G54" s="37">
        <v>202968.31</v>
      </c>
    </row>
    <row r="55" spans="1:7" s="35" customFormat="1" ht="12" customHeight="1" outlineLevel="2">
      <c r="A55" s="36"/>
      <c r="B55" s="45" t="s">
        <v>70</v>
      </c>
      <c r="C55" s="45"/>
      <c r="D55" s="45"/>
      <c r="E55" s="45"/>
      <c r="F55" s="45"/>
      <c r="G55" s="38">
        <v>150480.4</v>
      </c>
    </row>
    <row r="56" spans="1:7" s="35" customFormat="1" ht="12" customHeight="1" outlineLevel="2">
      <c r="A56" s="36"/>
      <c r="B56" s="45" t="s">
        <v>71</v>
      </c>
      <c r="C56" s="45"/>
      <c r="D56" s="45"/>
      <c r="E56" s="45"/>
      <c r="F56" s="45"/>
      <c r="G56" s="38">
        <v>52487.91</v>
      </c>
    </row>
    <row r="57" spans="1:7" s="35" customFormat="1" ht="12" customHeight="1" outlineLevel="1">
      <c r="A57" s="36"/>
      <c r="B57" s="46" t="s">
        <v>72</v>
      </c>
      <c r="C57" s="46"/>
      <c r="D57" s="46"/>
      <c r="E57" s="46"/>
      <c r="F57" s="46"/>
      <c r="G57" s="37">
        <v>257975.35</v>
      </c>
    </row>
    <row r="58" spans="1:7" s="35" customFormat="1" ht="12" customHeight="1" outlineLevel="2">
      <c r="A58" s="36"/>
      <c r="B58" s="45" t="s">
        <v>73</v>
      </c>
      <c r="C58" s="45"/>
      <c r="D58" s="45"/>
      <c r="E58" s="45"/>
      <c r="F58" s="45"/>
      <c r="G58" s="38">
        <v>162703.9</v>
      </c>
    </row>
    <row r="59" spans="1:7" s="35" customFormat="1" ht="12" customHeight="1" outlineLevel="2">
      <c r="A59" s="36"/>
      <c r="B59" s="45" t="s">
        <v>74</v>
      </c>
      <c r="C59" s="45"/>
      <c r="D59" s="45"/>
      <c r="E59" s="45"/>
      <c r="F59" s="45"/>
      <c r="G59" s="38">
        <v>85737.09</v>
      </c>
    </row>
    <row r="60" spans="1:7" s="35" customFormat="1" ht="12" customHeight="1" outlineLevel="2">
      <c r="A60" s="36"/>
      <c r="B60" s="45" t="s">
        <v>75</v>
      </c>
      <c r="C60" s="45"/>
      <c r="D60" s="45"/>
      <c r="E60" s="45"/>
      <c r="F60" s="45"/>
      <c r="G60" s="38">
        <v>9534.36</v>
      </c>
    </row>
    <row r="61" spans="1:7" s="35" customFormat="1" ht="12" customHeight="1" outlineLevel="1">
      <c r="A61" s="36"/>
      <c r="B61" s="46" t="s">
        <v>76</v>
      </c>
      <c r="C61" s="46"/>
      <c r="D61" s="46"/>
      <c r="E61" s="46"/>
      <c r="F61" s="46"/>
      <c r="G61" s="37">
        <v>177891.85</v>
      </c>
    </row>
    <row r="62" spans="1:7" s="35" customFormat="1" ht="12" customHeight="1" outlineLevel="2">
      <c r="A62" s="36"/>
      <c r="B62" s="45" t="s">
        <v>77</v>
      </c>
      <c r="C62" s="45"/>
      <c r="D62" s="45"/>
      <c r="E62" s="45"/>
      <c r="F62" s="45"/>
      <c r="G62" s="38">
        <v>177891.85</v>
      </c>
    </row>
    <row r="63" spans="1:7" s="35" customFormat="1" ht="12" customHeight="1">
      <c r="A63" s="36"/>
      <c r="B63" s="44" t="s">
        <v>78</v>
      </c>
      <c r="C63" s="44"/>
      <c r="D63" s="44"/>
      <c r="E63" s="44"/>
      <c r="F63" s="44"/>
      <c r="G63" s="39">
        <v>1465663.95</v>
      </c>
    </row>
  </sheetData>
  <mergeCells count="34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63:F63"/>
    <mergeCell ref="B59:F59"/>
    <mergeCell ref="B60:F60"/>
    <mergeCell ref="B61:F61"/>
    <mergeCell ref="B62:F62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2013-04-05T06:35:54Z</cp:lastPrinted>
  <dcterms:created xsi:type="dcterms:W3CDTF">2013-04-03T10:37:56Z</dcterms:created>
  <dcterms:modified xsi:type="dcterms:W3CDTF">2013-04-05T06:35:57Z</dcterms:modified>
  <cp:category/>
  <cp:version/>
  <cp:contentType/>
  <cp:contentStatus/>
  <cp:revision>1</cp:revision>
</cp:coreProperties>
</file>