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<sst xmlns="http://schemas.openxmlformats.org/spreadsheetml/2006/main" count="83" uniqueCount="78">
  <si>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</si>
  <si>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</si>
  <si>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</si>
  <si>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40 лет Октября д.3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</si>
  <si>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</si>
  <si>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</si>
  <si>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</si>
  <si>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</si>
  <si>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</si>
  <si>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</si>
  <si>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</si>
  <si>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</si>
  <si>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</si>
  <si>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</si>
  <si>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</si>
  <si>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</si>
  <si>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</si>
  <si>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</si>
  <si>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</si>
  <si>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</si>
  <si>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</si>
  <si>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</si>
  <si>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</si>
  <si>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</si>
  <si>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</si>
  <si>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8 999,180
555,28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</si>
  <si>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</si>
  <si>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</si>
  <si>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</si>
  <si>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</si>
  <si>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</si>
  <si>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</si>
  <si>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</si>
  <si>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</si>
  <si>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</si>
  <si>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</si>
  <si>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</si>
  <si>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</si>
  <si>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</si>
  <si>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</si>
  <si>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</si>
  <si>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</si>
  <si>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</si>
  <si>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</si>
  <si>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</si>
  <si>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</si>
  <si>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</si>
  <si>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</si>
  <si>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</si>
  <si>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</si>
  <si>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</si>
  <si>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</si>
  <si>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</si>
  <si>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</si>
  <si>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</si>
  <si>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</si>
  <si>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</si>
  <si>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</si>
  <si>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</si>
  <si>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</si>
  <si>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</si>
  <si>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</si>
  <si>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</si>
  <si>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</si>
  <si>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</si>
  <si>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</si>
  <si>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</si>
  <si>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</si>
  <si>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</si>
  <si>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</si>
  <si>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</si>
  <si>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</si>
  <si>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</si>
  <si>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</si>
  <si>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</si>
  <si>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</si>
  <si>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ООО УК "СУЭРЖ-СК"</t>
  </si>
  <si>
    <t>29 марта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</si>
</sst>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1">
      <selection activeCell="G38" sqref="G38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76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1" t="s">
        <v>77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3953.8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3005.6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33.5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66.5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7" t="s">
        <v>20</v>
      </c>
      <c r="E17" s="17" t="s">
        <v>21</v>
      </c>
      <c r="F17" s="50"/>
      <c r="G17" s="51"/>
    </row>
    <row r="18" spans="2:7" ht="12" customHeight="1">
      <c r="B18" s="7">
        <v>1</v>
      </c>
      <c r="C18" s="18" t="s">
        <v>22</v>
      </c>
      <c r="D18" s="19"/>
      <c r="E18" s="20">
        <v>2600785.06</v>
      </c>
      <c r="F18" s="20">
        <v>2318642.09</v>
      </c>
      <c r="G18" s="21">
        <v>-282142.97</v>
      </c>
    </row>
    <row r="19" spans="2:7" ht="12" customHeight="1">
      <c r="B19" s="7">
        <v>2</v>
      </c>
      <c r="C19" s="22" t="s">
        <v>23</v>
      </c>
      <c r="D19" s="23">
        <v>736.15</v>
      </c>
      <c r="E19" s="24">
        <v>813603.41</v>
      </c>
      <c r="F19" s="24">
        <v>957158.77</v>
      </c>
      <c r="G19" s="25">
        <v>143555.36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750093.6</v>
      </c>
      <c r="F20" s="24">
        <v>518872.87</v>
      </c>
      <c r="G20" s="25">
        <v>-231220.73</v>
      </c>
    </row>
    <row r="21" spans="2:7" ht="12" customHeight="1">
      <c r="B21" s="7">
        <v>4</v>
      </c>
      <c r="C21" s="22" t="s">
        <v>26</v>
      </c>
      <c r="D21" s="24">
        <v>16137.68</v>
      </c>
      <c r="E21" s="24">
        <v>354980.88</v>
      </c>
      <c r="F21" s="24">
        <v>280443.48</v>
      </c>
      <c r="G21" s="25">
        <v>-74537.4</v>
      </c>
    </row>
    <row r="22" spans="2:7" ht="12" customHeight="1">
      <c r="B22" s="7">
        <v>5</v>
      </c>
      <c r="C22" s="22" t="s">
        <v>27</v>
      </c>
      <c r="D22" s="24">
        <v>25136.86</v>
      </c>
      <c r="E22" s="24">
        <v>279551.76</v>
      </c>
      <c r="F22" s="24">
        <v>174494.65</v>
      </c>
      <c r="G22" s="25">
        <v>-105057.11</v>
      </c>
    </row>
    <row r="23" spans="2:7" ht="12" customHeight="1">
      <c r="B23" s="7">
        <v>6</v>
      </c>
      <c r="C23" s="22" t="s">
        <v>28</v>
      </c>
      <c r="D23" s="24">
        <v>308988</v>
      </c>
      <c r="E23" s="24">
        <v>402555.41</v>
      </c>
      <c r="F23" s="24">
        <v>387672.32</v>
      </c>
      <c r="G23" s="25">
        <v>-14883.09</v>
      </c>
    </row>
    <row r="24" spans="2:7" ht="12" customHeight="1" hidden="1">
      <c r="B24" s="27" t="s">
        <v>29</v>
      </c>
      <c r="C24" s="26" t="s">
        <v>30</v>
      </c>
      <c r="D24" s="23">
        <v>0</v>
      </c>
      <c r="E24" s="23">
        <v>0</v>
      </c>
      <c r="F24" s="23">
        <v>0</v>
      </c>
      <c r="G24" s="28">
        <v>0</v>
      </c>
    </row>
    <row r="25" spans="2:7" ht="12" customHeight="1">
      <c r="B25" s="13">
        <v>7</v>
      </c>
      <c r="C25" s="29" t="s">
        <v>31</v>
      </c>
      <c r="D25" s="30">
        <v>0</v>
      </c>
      <c r="E25" s="30">
        <v>0</v>
      </c>
      <c r="F25" s="30">
        <v>0</v>
      </c>
      <c r="G25" s="31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132845.26</v>
      </c>
      <c r="E29" s="24">
        <v>665101.18</v>
      </c>
      <c r="F29" s="24">
        <v>636636.91</v>
      </c>
      <c r="G29" s="25">
        <f>D29+E29-F29</f>
        <v>161309.53000000003</v>
      </c>
    </row>
    <row r="30" spans="2:7" ht="12" customHeight="1">
      <c r="B30" s="7">
        <v>2</v>
      </c>
      <c r="C30" s="18" t="s">
        <v>22</v>
      </c>
      <c r="D30" s="20">
        <f>D31+D32+D33+D34+D35+D36+D37</f>
        <v>478502.5300000001</v>
      </c>
      <c r="E30" s="20">
        <v>2318642.09</v>
      </c>
      <c r="F30" s="20">
        <v>2277854.46</v>
      </c>
      <c r="G30" s="21">
        <f aca="true" t="shared" si="0" ref="G30:G37">D30+E30-F30</f>
        <v>519290.16000000015</v>
      </c>
    </row>
    <row r="31" spans="2:7" ht="12" customHeight="1">
      <c r="B31" s="27" t="s">
        <v>39</v>
      </c>
      <c r="C31" s="22" t="s">
        <v>40</v>
      </c>
      <c r="D31" s="24">
        <v>205484.38</v>
      </c>
      <c r="E31" s="24">
        <v>957158.77</v>
      </c>
      <c r="F31" s="24">
        <v>912055.36</v>
      </c>
      <c r="G31" s="25">
        <f t="shared" si="0"/>
        <v>250587.78999999992</v>
      </c>
    </row>
    <row r="32" spans="2:7" ht="12" customHeight="1">
      <c r="B32" s="27" t="s">
        <v>41</v>
      </c>
      <c r="C32" s="22" t="s">
        <v>42</v>
      </c>
      <c r="D32" s="24">
        <v>111255.65</v>
      </c>
      <c r="E32" s="24">
        <v>518872.87</v>
      </c>
      <c r="F32" s="24">
        <v>523050.17</v>
      </c>
      <c r="G32" s="25">
        <f t="shared" si="0"/>
        <v>107078.35000000003</v>
      </c>
    </row>
    <row r="33" spans="2:7" ht="12" customHeight="1">
      <c r="B33" s="27" t="s">
        <v>43</v>
      </c>
      <c r="C33" s="22" t="s">
        <v>44</v>
      </c>
      <c r="D33" s="24">
        <v>56457.41</v>
      </c>
      <c r="E33" s="24">
        <v>280443.48</v>
      </c>
      <c r="F33" s="24">
        <v>273085.47</v>
      </c>
      <c r="G33" s="25">
        <f t="shared" si="0"/>
        <v>63815.42000000004</v>
      </c>
    </row>
    <row r="34" spans="2:7" ht="12" customHeight="1">
      <c r="B34" s="27" t="s">
        <v>45</v>
      </c>
      <c r="C34" s="22" t="s">
        <v>46</v>
      </c>
      <c r="D34" s="24">
        <v>36737.96</v>
      </c>
      <c r="E34" s="24">
        <v>174494.65</v>
      </c>
      <c r="F34" s="24">
        <v>172865.01</v>
      </c>
      <c r="G34" s="25">
        <f t="shared" si="0"/>
        <v>38367.59999999998</v>
      </c>
    </row>
    <row r="35" spans="2:7" ht="12" customHeight="1">
      <c r="B35" s="27" t="s">
        <v>47</v>
      </c>
      <c r="C35" s="22" t="s">
        <v>48</v>
      </c>
      <c r="D35" s="24">
        <v>68567.13</v>
      </c>
      <c r="E35" s="24">
        <v>387672.32</v>
      </c>
      <c r="F35" s="24">
        <v>396798.45</v>
      </c>
      <c r="G35" s="25">
        <f t="shared" si="0"/>
        <v>59441</v>
      </c>
    </row>
    <row r="36" spans="2:7" ht="12" customHeight="1">
      <c r="B36" s="27" t="s">
        <v>49</v>
      </c>
      <c r="C36" s="22" t="s">
        <v>50</v>
      </c>
      <c r="D36" s="23">
        <v>0</v>
      </c>
      <c r="E36" s="23">
        <v>0</v>
      </c>
      <c r="F36" s="23">
        <v>0</v>
      </c>
      <c r="G36" s="25">
        <f t="shared" si="0"/>
        <v>0</v>
      </c>
    </row>
    <row r="37" spans="2:7" ht="12" customHeight="1">
      <c r="B37" s="27" t="s">
        <v>51</v>
      </c>
      <c r="C37" s="22" t="s">
        <v>52</v>
      </c>
      <c r="D37" s="24">
        <v>0</v>
      </c>
      <c r="E37" s="23">
        <v>0</v>
      </c>
      <c r="F37" s="23">
        <v>0</v>
      </c>
      <c r="G37" s="25">
        <f t="shared" si="0"/>
        <v>0</v>
      </c>
    </row>
    <row r="38" spans="2:7" ht="12">
      <c r="B38" s="32"/>
      <c r="C38" s="33" t="s">
        <v>53</v>
      </c>
      <c r="D38" s="34">
        <f>D29+D30</f>
        <v>611347.79</v>
      </c>
      <c r="E38" s="34">
        <v>2983743.27</v>
      </c>
      <c r="F38" s="34">
        <v>2914491.37</v>
      </c>
      <c r="G38" s="35">
        <f>G29+G30</f>
        <v>680599.6900000002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6" customFormat="1" ht="12" customHeight="1">
      <c r="A43" s="37"/>
      <c r="B43" s="52" t="s">
        <v>57</v>
      </c>
      <c r="C43" s="52"/>
      <c r="D43" s="52"/>
      <c r="E43" s="52"/>
      <c r="F43" s="52"/>
      <c r="G43" s="38">
        <v>17034</v>
      </c>
    </row>
    <row r="44" spans="1:7" s="36" customFormat="1" ht="12" customHeight="1" outlineLevel="1">
      <c r="A44" s="37"/>
      <c r="B44" s="53" t="s">
        <v>58</v>
      </c>
      <c r="C44" s="53"/>
      <c r="D44" s="53"/>
      <c r="E44" s="53"/>
      <c r="F44" s="53"/>
      <c r="G44" s="39">
        <v>17034</v>
      </c>
    </row>
    <row r="45" spans="1:7" s="36" customFormat="1" ht="12" customHeight="1">
      <c r="A45" s="37"/>
      <c r="B45" s="52" t="s">
        <v>59</v>
      </c>
      <c r="C45" s="52"/>
      <c r="D45" s="52"/>
      <c r="E45" s="52"/>
      <c r="F45" s="52"/>
      <c r="G45" s="38">
        <v>1113303.25</v>
      </c>
    </row>
    <row r="46" spans="1:7" s="36" customFormat="1" ht="12" customHeight="1" outlineLevel="1">
      <c r="A46" s="37"/>
      <c r="B46" s="52" t="s">
        <v>60</v>
      </c>
      <c r="C46" s="52"/>
      <c r="D46" s="52"/>
      <c r="E46" s="52"/>
      <c r="F46" s="52"/>
      <c r="G46" s="38">
        <v>419069.51</v>
      </c>
    </row>
    <row r="47" spans="1:7" s="36" customFormat="1" ht="23.25" customHeight="1" outlineLevel="2">
      <c r="A47" s="37"/>
      <c r="B47" s="53" t="s">
        <v>61</v>
      </c>
      <c r="C47" s="53"/>
      <c r="D47" s="53"/>
      <c r="E47" s="53"/>
      <c r="F47" s="53"/>
      <c r="G47" s="39">
        <v>45268.85</v>
      </c>
    </row>
    <row r="48" spans="1:7" s="36" customFormat="1" ht="12" customHeight="1" outlineLevel="2">
      <c r="A48" s="37"/>
      <c r="B48" s="53" t="s">
        <v>62</v>
      </c>
      <c r="C48" s="53"/>
      <c r="D48" s="53"/>
      <c r="E48" s="53"/>
      <c r="F48" s="53"/>
      <c r="G48" s="39">
        <v>8700</v>
      </c>
    </row>
    <row r="49" spans="1:7" s="36" customFormat="1" ht="23.25" customHeight="1" outlineLevel="2">
      <c r="A49" s="37"/>
      <c r="B49" s="53" t="s">
        <v>63</v>
      </c>
      <c r="C49" s="53"/>
      <c r="D49" s="53"/>
      <c r="E49" s="53"/>
      <c r="F49" s="53"/>
      <c r="G49" s="39">
        <v>365100.66</v>
      </c>
    </row>
    <row r="50" spans="1:7" s="36" customFormat="1" ht="12" customHeight="1" outlineLevel="1">
      <c r="A50" s="37"/>
      <c r="B50" s="52" t="s">
        <v>64</v>
      </c>
      <c r="C50" s="52"/>
      <c r="D50" s="52"/>
      <c r="E50" s="52"/>
      <c r="F50" s="52"/>
      <c r="G50" s="38">
        <v>201788.08</v>
      </c>
    </row>
    <row r="51" spans="1:7" s="36" customFormat="1" ht="12" customHeight="1" outlineLevel="2">
      <c r="A51" s="37"/>
      <c r="B51" s="53" t="s">
        <v>65</v>
      </c>
      <c r="C51" s="53"/>
      <c r="D51" s="53"/>
      <c r="E51" s="53"/>
      <c r="F51" s="53"/>
      <c r="G51" s="39">
        <v>120429.3</v>
      </c>
    </row>
    <row r="52" spans="1:7" s="36" customFormat="1" ht="12" customHeight="1" outlineLevel="2">
      <c r="A52" s="37"/>
      <c r="B52" s="53" t="s">
        <v>66</v>
      </c>
      <c r="C52" s="53"/>
      <c r="D52" s="53"/>
      <c r="E52" s="53"/>
      <c r="F52" s="53"/>
      <c r="G52" s="39">
        <v>55815.03</v>
      </c>
    </row>
    <row r="53" spans="1:7" s="36" customFormat="1" ht="12" customHeight="1" outlineLevel="2">
      <c r="A53" s="37"/>
      <c r="B53" s="53" t="s">
        <v>67</v>
      </c>
      <c r="C53" s="53"/>
      <c r="D53" s="53"/>
      <c r="E53" s="53"/>
      <c r="F53" s="53"/>
      <c r="G53" s="39">
        <v>25543.75</v>
      </c>
    </row>
    <row r="54" spans="1:7" s="36" customFormat="1" ht="12" customHeight="1" outlineLevel="1">
      <c r="A54" s="37"/>
      <c r="B54" s="52" t="s">
        <v>68</v>
      </c>
      <c r="C54" s="52"/>
      <c r="D54" s="52"/>
      <c r="E54" s="52"/>
      <c r="F54" s="52"/>
      <c r="G54" s="38">
        <v>258936.67</v>
      </c>
    </row>
    <row r="55" spans="1:7" s="36" customFormat="1" ht="12" customHeight="1" outlineLevel="2">
      <c r="A55" s="37"/>
      <c r="B55" s="53" t="s">
        <v>69</v>
      </c>
      <c r="C55" s="53"/>
      <c r="D55" s="53"/>
      <c r="E55" s="53"/>
      <c r="F55" s="53"/>
      <c r="G55" s="39">
        <v>211376.36</v>
      </c>
    </row>
    <row r="56" spans="1:7" s="36" customFormat="1" ht="12" customHeight="1" outlineLevel="2">
      <c r="A56" s="37"/>
      <c r="B56" s="53" t="s">
        <v>70</v>
      </c>
      <c r="C56" s="53"/>
      <c r="D56" s="53"/>
      <c r="E56" s="53"/>
      <c r="F56" s="53"/>
      <c r="G56" s="39">
        <v>47560.31</v>
      </c>
    </row>
    <row r="57" spans="1:7" s="36" customFormat="1" ht="12" customHeight="1" outlineLevel="1">
      <c r="A57" s="37"/>
      <c r="B57" s="52" t="s">
        <v>71</v>
      </c>
      <c r="C57" s="52"/>
      <c r="D57" s="52"/>
      <c r="E57" s="52"/>
      <c r="F57" s="52"/>
      <c r="G57" s="38">
        <v>233508.99</v>
      </c>
    </row>
    <row r="58" spans="1:7" s="36" customFormat="1" ht="12" customHeight="1" outlineLevel="2">
      <c r="A58" s="37"/>
      <c r="B58" s="53" t="s">
        <v>72</v>
      </c>
      <c r="C58" s="53"/>
      <c r="D58" s="53"/>
      <c r="E58" s="53"/>
      <c r="F58" s="53"/>
      <c r="G58" s="39">
        <v>146197.33</v>
      </c>
    </row>
    <row r="59" spans="1:7" s="36" customFormat="1" ht="12" customHeight="1" outlineLevel="2">
      <c r="A59" s="37"/>
      <c r="B59" s="53" t="s">
        <v>73</v>
      </c>
      <c r="C59" s="53"/>
      <c r="D59" s="53"/>
      <c r="E59" s="53"/>
      <c r="F59" s="53"/>
      <c r="G59" s="39">
        <v>78199.74</v>
      </c>
    </row>
    <row r="60" spans="1:7" s="36" customFormat="1" ht="12" customHeight="1" outlineLevel="2">
      <c r="A60" s="37"/>
      <c r="B60" s="53" t="s">
        <v>74</v>
      </c>
      <c r="C60" s="53"/>
      <c r="D60" s="53"/>
      <c r="E60" s="53"/>
      <c r="F60" s="53"/>
      <c r="G60" s="39">
        <v>9111.92</v>
      </c>
    </row>
    <row r="61" spans="1:7" s="36" customFormat="1" ht="12" customHeight="1">
      <c r="A61" s="37"/>
      <c r="B61" s="54" t="s">
        <v>75</v>
      </c>
      <c r="C61" s="54"/>
      <c r="D61" s="54"/>
      <c r="E61" s="54"/>
      <c r="F61" s="54"/>
      <c r="G61" s="40">
        <v>1130337.25</v>
      </c>
    </row>
  </sheetData>
  <sheetProtection/>
  <mergeCells count="32">
    <mergeCell ref="B61:F61"/>
    <mergeCell ref="B55:F55"/>
    <mergeCell ref="B56:F56"/>
    <mergeCell ref="B57:F57"/>
    <mergeCell ref="B58:F58"/>
    <mergeCell ref="B51:F51"/>
    <mergeCell ref="B52:F52"/>
    <mergeCell ref="B53:F53"/>
    <mergeCell ref="B54:F54"/>
    <mergeCell ref="B59:F59"/>
    <mergeCell ref="B60:F60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874015748031497" right="0.3937007874015748" top="0.3937007874015748" bottom="0.3937007874015748" header="0.11811023622047245" footer="0.11811023622047245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2013-04-05T07:41:18Z</cp:lastPrinted>
  <dcterms:created xsi:type="dcterms:W3CDTF">2013-04-03T09:16:12Z</dcterms:created>
  <dcterms:modified xsi:type="dcterms:W3CDTF">2013-04-05T07:46:30Z</dcterms:modified>
  <cp:category/>
  <cp:version/>
  <cp:contentType/>
  <cp:contentStatus/>
  <cp:revision>1</cp:revision>
</cp:coreProperties>
</file>