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<sst xmlns="http://schemas.openxmlformats.org/spreadsheetml/2006/main" count="85" uniqueCount="80">
  <si>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</si>
  <si>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</si>
  <si>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</si>
  <si>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Московская д.46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</si>
  <si>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</si>
  <si>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</si>
  <si>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</si>
  <si>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</si>
  <si>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</si>
  <si>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</si>
  <si>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</si>
  <si>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</si>
  <si>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</si>
  <si>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</si>
  <si>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</si>
  <si>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</si>
  <si>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</si>
  <si>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</si>
  <si>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</si>
  <si>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</si>
  <si>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</si>
  <si>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</si>
  <si>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</si>
  <si>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</si>
  <si>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</si>
  <si>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18 608,750
929,77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</si>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</sst>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 indent="1"/>
    </xf>
    <xf numFmtId="4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3"/>
  <sheetViews>
    <sheetView tabSelected="1" zoomScalePageLayoutView="0" workbookViewId="0" topLeftCell="A1">
      <selection activeCell="B1" sqref="B1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1" t="s">
        <v>78</v>
      </c>
      <c r="C1" s="1"/>
      <c r="D1" s="1"/>
      <c r="E1" s="1"/>
      <c r="F1" s="1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3" t="s">
        <v>2</v>
      </c>
      <c r="C6" s="45" t="s">
        <v>3</v>
      </c>
      <c r="D6" s="45"/>
      <c r="E6" s="45"/>
    </row>
    <row r="8" spans="4:5" ht="12">
      <c r="D8" s="4" t="s">
        <v>4</v>
      </c>
      <c r="E8" s="5" t="s">
        <v>79</v>
      </c>
    </row>
    <row r="9" spans="2:5" ht="23.25" customHeight="1">
      <c r="B9" s="6" t="s">
        <v>5</v>
      </c>
      <c r="C9" s="7" t="s">
        <v>6</v>
      </c>
      <c r="D9" s="7" t="s">
        <v>7</v>
      </c>
      <c r="E9" s="8" t="s">
        <v>8</v>
      </c>
    </row>
    <row r="10" spans="2:5" ht="23.25" customHeight="1">
      <c r="B10" s="9">
        <v>1</v>
      </c>
      <c r="C10" s="10" t="s">
        <v>9</v>
      </c>
      <c r="D10" s="11" t="s">
        <v>10</v>
      </c>
      <c r="E10" s="12">
        <v>2866</v>
      </c>
    </row>
    <row r="11" spans="2:5" ht="12" customHeight="1">
      <c r="B11" s="9">
        <v>2</v>
      </c>
      <c r="C11" s="10" t="s">
        <v>11</v>
      </c>
      <c r="D11" s="11" t="s">
        <v>10</v>
      </c>
      <c r="E11" s="13">
        <v>1951.9</v>
      </c>
    </row>
    <row r="12" spans="2:5" ht="12" customHeight="1">
      <c r="B12" s="9">
        <v>3</v>
      </c>
      <c r="C12" s="10" t="s">
        <v>12</v>
      </c>
      <c r="D12" s="11" t="s">
        <v>13</v>
      </c>
      <c r="E12" s="14">
        <v>39.4</v>
      </c>
    </row>
    <row r="13" spans="2:5" ht="12" customHeight="1">
      <c r="B13" s="15">
        <v>4</v>
      </c>
      <c r="C13" s="16" t="s">
        <v>14</v>
      </c>
      <c r="D13" s="17" t="s">
        <v>13</v>
      </c>
      <c r="E13" s="18">
        <v>60.6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9" t="s">
        <v>20</v>
      </c>
      <c r="E17" s="19" t="s">
        <v>21</v>
      </c>
      <c r="F17" s="50"/>
      <c r="G17" s="51"/>
    </row>
    <row r="18" spans="2:7" ht="12" customHeight="1">
      <c r="B18" s="9">
        <v>1</v>
      </c>
      <c r="C18" s="20" t="s">
        <v>22</v>
      </c>
      <c r="D18" s="21"/>
      <c r="E18" s="22">
        <v>3064073.03</v>
      </c>
      <c r="F18" s="22">
        <v>2146881.12</v>
      </c>
      <c r="G18" s="23">
        <v>-917191.91</v>
      </c>
    </row>
    <row r="19" spans="2:7" ht="12" customHeight="1">
      <c r="B19" s="9">
        <v>2</v>
      </c>
      <c r="C19" s="24" t="s">
        <v>23</v>
      </c>
      <c r="D19" s="25">
        <v>597.64</v>
      </c>
      <c r="E19" s="26">
        <v>660445.05</v>
      </c>
      <c r="F19" s="26">
        <v>821843.92</v>
      </c>
      <c r="G19" s="27">
        <v>161398.87</v>
      </c>
    </row>
    <row r="20" spans="2:7" ht="24" customHeight="1">
      <c r="B20" s="9">
        <v>3</v>
      </c>
      <c r="C20" s="24" t="s">
        <v>24</v>
      </c>
      <c r="D20" s="28" t="s">
        <v>25</v>
      </c>
      <c r="E20" s="26">
        <v>1333374.31</v>
      </c>
      <c r="F20" s="26">
        <v>561898.12</v>
      </c>
      <c r="G20" s="27">
        <v>-771476.19</v>
      </c>
    </row>
    <row r="21" spans="2:7" ht="12" customHeight="1">
      <c r="B21" s="9">
        <v>4</v>
      </c>
      <c r="C21" s="24" t="s">
        <v>26</v>
      </c>
      <c r="D21" s="26">
        <v>12729.42</v>
      </c>
      <c r="E21" s="26">
        <v>276238.95</v>
      </c>
      <c r="F21" s="26">
        <v>199873.37</v>
      </c>
      <c r="G21" s="27">
        <v>-76365.58</v>
      </c>
    </row>
    <row r="22" spans="2:7" ht="12" customHeight="1">
      <c r="B22" s="9">
        <v>5</v>
      </c>
      <c r="C22" s="24" t="s">
        <v>27</v>
      </c>
      <c r="D22" s="26">
        <v>31338.17</v>
      </c>
      <c r="E22" s="26">
        <v>349468.38</v>
      </c>
      <c r="F22" s="26">
        <v>160670.12</v>
      </c>
      <c r="G22" s="27">
        <v>-188798.26</v>
      </c>
    </row>
    <row r="23" spans="2:7" ht="12" customHeight="1">
      <c r="B23" s="9">
        <v>6</v>
      </c>
      <c r="C23" s="24" t="s">
        <v>28</v>
      </c>
      <c r="D23" s="26">
        <v>198744</v>
      </c>
      <c r="E23" s="26">
        <v>355855.7</v>
      </c>
      <c r="F23" s="26">
        <v>327120.95</v>
      </c>
      <c r="G23" s="27">
        <v>-28734.75</v>
      </c>
    </row>
    <row r="24" spans="2:7" ht="12" customHeight="1" hidden="1">
      <c r="B24" s="29" t="s">
        <v>29</v>
      </c>
      <c r="C24" s="28" t="s">
        <v>30</v>
      </c>
      <c r="D24" s="25">
        <v>0</v>
      </c>
      <c r="E24" s="25">
        <v>0</v>
      </c>
      <c r="F24" s="25">
        <v>0</v>
      </c>
      <c r="G24" s="30">
        <v>0</v>
      </c>
    </row>
    <row r="25" spans="2:7" ht="12" customHeight="1">
      <c r="B25" s="15">
        <v>7</v>
      </c>
      <c r="C25" s="31" t="s">
        <v>31</v>
      </c>
      <c r="D25" s="32">
        <v>26977.92</v>
      </c>
      <c r="E25" s="32">
        <v>88690.64</v>
      </c>
      <c r="F25" s="32">
        <v>75474.64</v>
      </c>
      <c r="G25" s="33">
        <v>-13216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6" t="s">
        <v>5</v>
      </c>
      <c r="C28" s="7" t="s">
        <v>33</v>
      </c>
      <c r="D28" s="7" t="s">
        <v>34</v>
      </c>
      <c r="E28" s="7" t="s">
        <v>35</v>
      </c>
      <c r="F28" s="7" t="s">
        <v>36</v>
      </c>
      <c r="G28" s="8" t="s">
        <v>37</v>
      </c>
    </row>
    <row r="29" spans="2:7" ht="34.5" customHeight="1">
      <c r="B29" s="9">
        <v>1</v>
      </c>
      <c r="C29" s="24" t="s">
        <v>38</v>
      </c>
      <c r="D29" s="26">
        <v>146450.21</v>
      </c>
      <c r="E29" s="26">
        <v>536904.39</v>
      </c>
      <c r="F29" s="26">
        <v>428256.18</v>
      </c>
      <c r="G29" s="27">
        <f>D29+E29-F29</f>
        <v>255098.41999999998</v>
      </c>
    </row>
    <row r="30" spans="2:7" ht="12" customHeight="1">
      <c r="B30" s="9">
        <v>2</v>
      </c>
      <c r="C30" s="20" t="s">
        <v>22</v>
      </c>
      <c r="D30" s="22">
        <f>D31+D32+D33+D34+D35+D36+D37</f>
        <v>588142.75</v>
      </c>
      <c r="E30" s="22">
        <v>2146881.12</v>
      </c>
      <c r="F30" s="22">
        <v>1776892.66</v>
      </c>
      <c r="G30" s="23">
        <f aca="true" t="shared" si="0" ref="G30:G37">D30+E30-F30</f>
        <v>958131.2100000002</v>
      </c>
    </row>
    <row r="31" spans="2:7" ht="12" customHeight="1">
      <c r="B31" s="29" t="s">
        <v>39</v>
      </c>
      <c r="C31" s="24" t="s">
        <v>40</v>
      </c>
      <c r="D31" s="26">
        <v>157854.52</v>
      </c>
      <c r="E31" s="26">
        <v>821843.92</v>
      </c>
      <c r="F31" s="26">
        <v>610987.29</v>
      </c>
      <c r="G31" s="27">
        <f t="shared" si="0"/>
        <v>368711.15</v>
      </c>
    </row>
    <row r="32" spans="2:7" ht="12" customHeight="1">
      <c r="B32" s="29" t="s">
        <v>41</v>
      </c>
      <c r="C32" s="24" t="s">
        <v>42</v>
      </c>
      <c r="D32" s="26">
        <v>185513.55</v>
      </c>
      <c r="E32" s="26">
        <v>561898.12</v>
      </c>
      <c r="F32" s="26">
        <v>501584.2</v>
      </c>
      <c r="G32" s="27">
        <f t="shared" si="0"/>
        <v>245827.4699999999</v>
      </c>
    </row>
    <row r="33" spans="2:7" ht="12" customHeight="1">
      <c r="B33" s="29" t="s">
        <v>43</v>
      </c>
      <c r="C33" s="24" t="s">
        <v>44</v>
      </c>
      <c r="D33" s="26">
        <v>62660.36</v>
      </c>
      <c r="E33" s="26">
        <v>199873.37</v>
      </c>
      <c r="F33" s="26">
        <v>174300.1</v>
      </c>
      <c r="G33" s="27">
        <f t="shared" si="0"/>
        <v>88233.62999999998</v>
      </c>
    </row>
    <row r="34" spans="2:7" ht="12" customHeight="1">
      <c r="B34" s="29" t="s">
        <v>45</v>
      </c>
      <c r="C34" s="24" t="s">
        <v>46</v>
      </c>
      <c r="D34" s="26">
        <v>49436.95</v>
      </c>
      <c r="E34" s="26">
        <v>160670.12</v>
      </c>
      <c r="F34" s="26">
        <v>138812.72</v>
      </c>
      <c r="G34" s="27">
        <f t="shared" si="0"/>
        <v>71294.35</v>
      </c>
    </row>
    <row r="35" spans="2:7" ht="12" customHeight="1">
      <c r="B35" s="29" t="s">
        <v>47</v>
      </c>
      <c r="C35" s="24" t="s">
        <v>48</v>
      </c>
      <c r="D35" s="26">
        <v>109391.37</v>
      </c>
      <c r="E35" s="26">
        <v>327120.95</v>
      </c>
      <c r="F35" s="26">
        <v>282118.11</v>
      </c>
      <c r="G35" s="27">
        <f t="shared" si="0"/>
        <v>154394.21000000002</v>
      </c>
    </row>
    <row r="36" spans="2:7" ht="12" customHeight="1">
      <c r="B36" s="29" t="s">
        <v>49</v>
      </c>
      <c r="C36" s="24" t="s">
        <v>50</v>
      </c>
      <c r="D36" s="26">
        <v>23286</v>
      </c>
      <c r="E36" s="26">
        <v>75474.64</v>
      </c>
      <c r="F36" s="26">
        <v>69090.24</v>
      </c>
      <c r="G36" s="27">
        <f t="shared" si="0"/>
        <v>29670.399999999994</v>
      </c>
    </row>
    <row r="37" spans="2:7" ht="12" customHeight="1">
      <c r="B37" s="29" t="s">
        <v>51</v>
      </c>
      <c r="C37" s="24" t="s">
        <v>52</v>
      </c>
      <c r="D37" s="25">
        <v>0</v>
      </c>
      <c r="E37" s="25">
        <v>0</v>
      </c>
      <c r="F37" s="25">
        <v>0</v>
      </c>
      <c r="G37" s="27">
        <f t="shared" si="0"/>
        <v>0</v>
      </c>
    </row>
    <row r="38" spans="2:7" ht="12">
      <c r="B38" s="34"/>
      <c r="C38" s="35" t="s">
        <v>53</v>
      </c>
      <c r="D38" s="36">
        <f>D29+D30</f>
        <v>734592.96</v>
      </c>
      <c r="E38" s="36">
        <v>2683785.51</v>
      </c>
      <c r="F38" s="36">
        <v>2205148.84</v>
      </c>
      <c r="G38" s="37">
        <f>G29+G30</f>
        <v>1213229.6300000001</v>
      </c>
    </row>
    <row r="40" ht="12.75">
      <c r="B40" s="2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8" customFormat="1" ht="12" customHeight="1">
      <c r="A43" s="39"/>
      <c r="B43" s="52" t="s">
        <v>57</v>
      </c>
      <c r="C43" s="52"/>
      <c r="D43" s="52"/>
      <c r="E43" s="52"/>
      <c r="F43" s="52"/>
      <c r="G43" s="40">
        <v>7451.11</v>
      </c>
    </row>
    <row r="44" spans="1:7" s="38" customFormat="1" ht="12" customHeight="1" outlineLevel="1">
      <c r="A44" s="39"/>
      <c r="B44" s="53" t="s">
        <v>58</v>
      </c>
      <c r="C44" s="53"/>
      <c r="D44" s="53"/>
      <c r="E44" s="53"/>
      <c r="F44" s="53"/>
      <c r="G44" s="41">
        <v>7451.11</v>
      </c>
    </row>
    <row r="45" spans="1:7" s="38" customFormat="1" ht="12" customHeight="1">
      <c r="A45" s="39"/>
      <c r="B45" s="52" t="s">
        <v>59</v>
      </c>
      <c r="C45" s="52"/>
      <c r="D45" s="52"/>
      <c r="E45" s="52"/>
      <c r="F45" s="52"/>
      <c r="G45" s="40">
        <v>737607.89</v>
      </c>
    </row>
    <row r="46" spans="1:7" s="38" customFormat="1" ht="12" customHeight="1" outlineLevel="1">
      <c r="A46" s="39"/>
      <c r="B46" s="52" t="s">
        <v>60</v>
      </c>
      <c r="C46" s="52"/>
      <c r="D46" s="52"/>
      <c r="E46" s="52"/>
      <c r="F46" s="52"/>
      <c r="G46" s="40">
        <v>316201.59</v>
      </c>
    </row>
    <row r="47" spans="1:7" s="38" customFormat="1" ht="23.25" customHeight="1" outlineLevel="2">
      <c r="A47" s="39"/>
      <c r="B47" s="53" t="s">
        <v>61</v>
      </c>
      <c r="C47" s="53"/>
      <c r="D47" s="53"/>
      <c r="E47" s="53"/>
      <c r="F47" s="53"/>
      <c r="G47" s="41">
        <v>34335.93</v>
      </c>
    </row>
    <row r="48" spans="1:7" s="38" customFormat="1" ht="12" customHeight="1" outlineLevel="2">
      <c r="A48" s="39"/>
      <c r="B48" s="53" t="s">
        <v>62</v>
      </c>
      <c r="C48" s="53"/>
      <c r="D48" s="53"/>
      <c r="E48" s="53"/>
      <c r="F48" s="53"/>
      <c r="G48" s="41">
        <v>8700</v>
      </c>
    </row>
    <row r="49" spans="1:7" s="38" customFormat="1" ht="23.25" customHeight="1" outlineLevel="2">
      <c r="A49" s="39"/>
      <c r="B49" s="53" t="s">
        <v>63</v>
      </c>
      <c r="C49" s="53"/>
      <c r="D49" s="53"/>
      <c r="E49" s="53"/>
      <c r="F49" s="53"/>
      <c r="G49" s="41">
        <v>273165.66</v>
      </c>
    </row>
    <row r="50" spans="1:7" s="38" customFormat="1" ht="12" customHeight="1" outlineLevel="1">
      <c r="A50" s="39"/>
      <c r="B50" s="52" t="s">
        <v>64</v>
      </c>
      <c r="C50" s="52"/>
      <c r="D50" s="52"/>
      <c r="E50" s="52"/>
      <c r="F50" s="52"/>
      <c r="G50" s="40">
        <v>171293.28</v>
      </c>
    </row>
    <row r="51" spans="1:7" s="38" customFormat="1" ht="12" customHeight="1" outlineLevel="2">
      <c r="A51" s="39"/>
      <c r="B51" s="53" t="s">
        <v>65</v>
      </c>
      <c r="C51" s="53"/>
      <c r="D51" s="53"/>
      <c r="E51" s="53"/>
      <c r="F51" s="53"/>
      <c r="G51" s="41">
        <v>113590.11</v>
      </c>
    </row>
    <row r="52" spans="1:7" s="38" customFormat="1" ht="12" customHeight="1" outlineLevel="2">
      <c r="A52" s="39"/>
      <c r="B52" s="53" t="s">
        <v>66</v>
      </c>
      <c r="C52" s="53"/>
      <c r="D52" s="53"/>
      <c r="E52" s="53"/>
      <c r="F52" s="53"/>
      <c r="G52" s="41">
        <v>39576.15</v>
      </c>
    </row>
    <row r="53" spans="1:7" s="38" customFormat="1" ht="12" customHeight="1" outlineLevel="2">
      <c r="A53" s="39"/>
      <c r="B53" s="53" t="s">
        <v>67</v>
      </c>
      <c r="C53" s="53"/>
      <c r="D53" s="53"/>
      <c r="E53" s="53"/>
      <c r="F53" s="53"/>
      <c r="G53" s="41">
        <v>18127.02</v>
      </c>
    </row>
    <row r="54" spans="1:7" s="38" customFormat="1" ht="12" customHeight="1" outlineLevel="1">
      <c r="A54" s="39"/>
      <c r="B54" s="52" t="s">
        <v>68</v>
      </c>
      <c r="C54" s="52"/>
      <c r="D54" s="52"/>
      <c r="E54" s="52"/>
      <c r="F54" s="52"/>
      <c r="G54" s="40">
        <v>63803.27</v>
      </c>
    </row>
    <row r="55" spans="1:7" s="38" customFormat="1" ht="12" customHeight="1" outlineLevel="2">
      <c r="A55" s="39"/>
      <c r="B55" s="53" t="s">
        <v>69</v>
      </c>
      <c r="C55" s="53"/>
      <c r="D55" s="53"/>
      <c r="E55" s="53"/>
      <c r="F55" s="53"/>
      <c r="G55" s="41">
        <v>30345.61</v>
      </c>
    </row>
    <row r="56" spans="1:7" s="38" customFormat="1" ht="12" customHeight="1" outlineLevel="2">
      <c r="A56" s="39"/>
      <c r="B56" s="53" t="s">
        <v>70</v>
      </c>
      <c r="C56" s="53"/>
      <c r="D56" s="53"/>
      <c r="E56" s="53"/>
      <c r="F56" s="53"/>
      <c r="G56" s="41">
        <v>33457.66</v>
      </c>
    </row>
    <row r="57" spans="1:7" s="38" customFormat="1" ht="12" customHeight="1" outlineLevel="1">
      <c r="A57" s="39"/>
      <c r="B57" s="52" t="s">
        <v>71</v>
      </c>
      <c r="C57" s="52"/>
      <c r="D57" s="52"/>
      <c r="E57" s="52"/>
      <c r="F57" s="52"/>
      <c r="G57" s="40">
        <v>174288.53</v>
      </c>
    </row>
    <row r="58" spans="1:7" s="38" customFormat="1" ht="12" customHeight="1" outlineLevel="2">
      <c r="A58" s="39"/>
      <c r="B58" s="53" t="s">
        <v>72</v>
      </c>
      <c r="C58" s="53"/>
      <c r="D58" s="53"/>
      <c r="E58" s="53"/>
      <c r="F58" s="53"/>
      <c r="G58" s="41">
        <v>108608.36</v>
      </c>
    </row>
    <row r="59" spans="1:7" s="38" customFormat="1" ht="12" customHeight="1" outlineLevel="2">
      <c r="A59" s="39"/>
      <c r="B59" s="53" t="s">
        <v>73</v>
      </c>
      <c r="C59" s="53"/>
      <c r="D59" s="53"/>
      <c r="E59" s="53"/>
      <c r="F59" s="53"/>
      <c r="G59" s="41">
        <v>58714.75</v>
      </c>
    </row>
    <row r="60" spans="1:7" s="38" customFormat="1" ht="12" customHeight="1" outlineLevel="2">
      <c r="A60" s="39"/>
      <c r="B60" s="53" t="s">
        <v>74</v>
      </c>
      <c r="C60" s="53"/>
      <c r="D60" s="53"/>
      <c r="E60" s="53"/>
      <c r="F60" s="53"/>
      <c r="G60" s="41">
        <v>6965.42</v>
      </c>
    </row>
    <row r="61" spans="1:7" s="38" customFormat="1" ht="12" customHeight="1" outlineLevel="1">
      <c r="A61" s="39"/>
      <c r="B61" s="52" t="s">
        <v>75</v>
      </c>
      <c r="C61" s="52"/>
      <c r="D61" s="52"/>
      <c r="E61" s="52"/>
      <c r="F61" s="52"/>
      <c r="G61" s="40">
        <v>12021.22</v>
      </c>
    </row>
    <row r="62" spans="1:7" s="38" customFormat="1" ht="12" customHeight="1" outlineLevel="2">
      <c r="A62" s="39"/>
      <c r="B62" s="53" t="s">
        <v>76</v>
      </c>
      <c r="C62" s="53"/>
      <c r="D62" s="53"/>
      <c r="E62" s="53"/>
      <c r="F62" s="53"/>
      <c r="G62" s="41">
        <v>12021.22</v>
      </c>
    </row>
    <row r="63" spans="1:7" s="38" customFormat="1" ht="12" customHeight="1">
      <c r="A63" s="39"/>
      <c r="B63" s="54" t="s">
        <v>77</v>
      </c>
      <c r="C63" s="54"/>
      <c r="D63" s="54"/>
      <c r="E63" s="54"/>
      <c r="F63" s="54"/>
      <c r="G63" s="42">
        <v>745059</v>
      </c>
    </row>
  </sheetData>
  <sheetProtection/>
  <mergeCells count="33">
    <mergeCell ref="B63:F63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2013-04-05T05:46:04Z</cp:lastPrinted>
  <dcterms:created xsi:type="dcterms:W3CDTF">2013-04-04T06:01:58Z</dcterms:created>
  <dcterms:modified xsi:type="dcterms:W3CDTF">2013-04-05T05:50:35Z</dcterms:modified>
  <cp:category/>
  <cp:version/>
  <cp:contentType/>
  <cp:contentStatus/>
  <cp:revision>1</cp:revision>
</cp:coreProperties>
</file>