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<sst xmlns="http://schemas.openxmlformats.org/spreadsheetml/2006/main" count="82" uniqueCount="77">
  <si>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</si>
  <si>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</si>
  <si>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</si>
  <si>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Крылова,24а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</si>
  <si>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</si>
  <si>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</si>
  <si>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</si>
  <si>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</si>
  <si>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</si>
  <si>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</si>
  <si>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</si>
  <si>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</si>
  <si>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</si>
  <si>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</si>
  <si>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</si>
  <si>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</si>
  <si>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</si>
  <si>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</si>
  <si>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</si>
  <si>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</si>
  <si>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</si>
  <si>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</si>
  <si>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</si>
  <si>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</si>
  <si>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</si>
  <si>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8 177,400
492,70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</si>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</sst>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 indent="1"/>
    </xf>
    <xf numFmtId="4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0"/>
  <sheetViews>
    <sheetView tabSelected="1" zoomScalePageLayoutView="0" workbookViewId="0" topLeftCell="A1">
      <selection activeCell="B1" sqref="B1:F1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75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76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2124.3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1233.1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30.4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69.6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2136025.5</v>
      </c>
      <c r="F18" s="21">
        <v>1828877.16</v>
      </c>
      <c r="G18" s="22">
        <v>-307148.34</v>
      </c>
    </row>
    <row r="19" spans="2:7" ht="12" customHeight="1">
      <c r="B19" s="8">
        <v>2</v>
      </c>
      <c r="C19" s="23" t="s">
        <v>23</v>
      </c>
      <c r="D19" s="24">
        <v>541.33</v>
      </c>
      <c r="E19" s="25">
        <v>591608.92</v>
      </c>
      <c r="F19" s="25">
        <v>569550.16</v>
      </c>
      <c r="G19" s="26">
        <v>-22058.76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668580.67</v>
      </c>
      <c r="F20" s="25">
        <v>530214.57</v>
      </c>
      <c r="G20" s="26">
        <v>-138366.1</v>
      </c>
    </row>
    <row r="21" spans="2:7" ht="12" customHeight="1">
      <c r="B21" s="8">
        <v>4</v>
      </c>
      <c r="C21" s="23" t="s">
        <v>26</v>
      </c>
      <c r="D21" s="25">
        <v>10730.78</v>
      </c>
      <c r="E21" s="25">
        <v>247555.15</v>
      </c>
      <c r="F21" s="25">
        <v>220795.77</v>
      </c>
      <c r="G21" s="26">
        <v>-26759.38</v>
      </c>
    </row>
    <row r="22" spans="2:7" ht="12" customHeight="1">
      <c r="B22" s="8">
        <v>5</v>
      </c>
      <c r="C22" s="23" t="s">
        <v>27</v>
      </c>
      <c r="D22" s="25">
        <v>18908.18</v>
      </c>
      <c r="E22" s="25">
        <v>212910.14</v>
      </c>
      <c r="F22" s="25">
        <v>144717.06</v>
      </c>
      <c r="G22" s="26">
        <v>-68193.08</v>
      </c>
    </row>
    <row r="23" spans="2:7" ht="12" customHeight="1">
      <c r="B23" s="8">
        <v>6</v>
      </c>
      <c r="C23" s="23" t="s">
        <v>28</v>
      </c>
      <c r="D23" s="25">
        <v>186685</v>
      </c>
      <c r="E23" s="25">
        <v>347182.78</v>
      </c>
      <c r="F23" s="25">
        <v>307895.57</v>
      </c>
      <c r="G23" s="26">
        <v>-39287.21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20914.47</v>
      </c>
      <c r="E25" s="31">
        <v>68187.84</v>
      </c>
      <c r="F25" s="31">
        <v>55704.03</v>
      </c>
      <c r="G25" s="32">
        <v>-12483.81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54809.82</v>
      </c>
      <c r="E29" s="25">
        <v>373196.76</v>
      </c>
      <c r="F29" s="25">
        <v>354830.93</v>
      </c>
      <c r="G29" s="26">
        <f>D29+E29-F29</f>
        <v>73175.65000000002</v>
      </c>
    </row>
    <row r="30" spans="2:7" ht="12" customHeight="1">
      <c r="B30" s="8">
        <v>2</v>
      </c>
      <c r="C30" s="19" t="s">
        <v>22</v>
      </c>
      <c r="D30" s="21">
        <f>D31+D32+D33+D34+D35+D36+D37</f>
        <v>261362.7</v>
      </c>
      <c r="E30" s="21">
        <v>1828877.16</v>
      </c>
      <c r="F30" s="21">
        <v>1816531.84</v>
      </c>
      <c r="G30" s="22">
        <f aca="true" t="shared" si="0" ref="G30:G37">D30+E30-F30</f>
        <v>273708.0199999998</v>
      </c>
    </row>
    <row r="31" spans="2:7" ht="12" customHeight="1">
      <c r="B31" s="28" t="s">
        <v>39</v>
      </c>
      <c r="C31" s="23" t="s">
        <v>40</v>
      </c>
      <c r="D31" s="25">
        <v>93757.24</v>
      </c>
      <c r="E31" s="25">
        <v>569550.16</v>
      </c>
      <c r="F31" s="25">
        <v>521320.59</v>
      </c>
      <c r="G31" s="26">
        <f t="shared" si="0"/>
        <v>141986.81</v>
      </c>
    </row>
    <row r="32" spans="2:7" ht="12" customHeight="1">
      <c r="B32" s="28" t="s">
        <v>41</v>
      </c>
      <c r="C32" s="23" t="s">
        <v>42</v>
      </c>
      <c r="D32" s="25">
        <v>74370.08</v>
      </c>
      <c r="E32" s="25">
        <v>530214.57</v>
      </c>
      <c r="F32" s="25">
        <v>563447.1</v>
      </c>
      <c r="G32" s="26">
        <f t="shared" si="0"/>
        <v>41137.54999999993</v>
      </c>
    </row>
    <row r="33" spans="2:7" ht="12" customHeight="1">
      <c r="B33" s="28" t="s">
        <v>43</v>
      </c>
      <c r="C33" s="23" t="s">
        <v>44</v>
      </c>
      <c r="D33" s="25">
        <v>20530.88</v>
      </c>
      <c r="E33" s="25">
        <v>220795.77</v>
      </c>
      <c r="F33" s="25">
        <v>205684.77</v>
      </c>
      <c r="G33" s="26">
        <f t="shared" si="0"/>
        <v>35641.880000000005</v>
      </c>
    </row>
    <row r="34" spans="2:7" ht="12" customHeight="1">
      <c r="B34" s="28" t="s">
        <v>45</v>
      </c>
      <c r="C34" s="23" t="s">
        <v>46</v>
      </c>
      <c r="D34" s="25">
        <v>17496</v>
      </c>
      <c r="E34" s="25">
        <v>144717.06</v>
      </c>
      <c r="F34" s="25">
        <v>149267.44</v>
      </c>
      <c r="G34" s="26">
        <f t="shared" si="0"/>
        <v>12945.619999999995</v>
      </c>
    </row>
    <row r="35" spans="2:7" ht="12" customHeight="1">
      <c r="B35" s="28" t="s">
        <v>47</v>
      </c>
      <c r="C35" s="23" t="s">
        <v>48</v>
      </c>
      <c r="D35" s="25">
        <v>47715.63</v>
      </c>
      <c r="E35" s="25">
        <v>307895.57</v>
      </c>
      <c r="F35" s="25">
        <v>318722.83</v>
      </c>
      <c r="G35" s="26">
        <f t="shared" si="0"/>
        <v>36888.369999999995</v>
      </c>
    </row>
    <row r="36" spans="2:7" ht="12" customHeight="1">
      <c r="B36" s="28" t="s">
        <v>49</v>
      </c>
      <c r="C36" s="23" t="s">
        <v>50</v>
      </c>
      <c r="D36" s="25">
        <v>7492.87</v>
      </c>
      <c r="E36" s="25">
        <v>55704.03</v>
      </c>
      <c r="F36" s="25">
        <v>58089.11</v>
      </c>
      <c r="G36" s="26">
        <f t="shared" si="0"/>
        <v>5107.790000000001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D29+D30</f>
        <v>316172.52</v>
      </c>
      <c r="E38" s="35">
        <v>2202073.92</v>
      </c>
      <c r="F38" s="35">
        <v>2171362.77</v>
      </c>
      <c r="G38" s="36">
        <f>G29+G30</f>
        <v>346883.6699999998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525841.55</v>
      </c>
    </row>
    <row r="44" spans="1:7" s="37" customFormat="1" ht="12" customHeight="1" outlineLevel="1">
      <c r="A44" s="38"/>
      <c r="B44" s="52" t="s">
        <v>58</v>
      </c>
      <c r="C44" s="52"/>
      <c r="D44" s="52"/>
      <c r="E44" s="52"/>
      <c r="F44" s="52"/>
      <c r="G44" s="39">
        <v>220144.05</v>
      </c>
    </row>
    <row r="45" spans="1:7" s="37" customFormat="1" ht="23.25" customHeight="1" outlineLevel="2">
      <c r="A45" s="38"/>
      <c r="B45" s="53" t="s">
        <v>59</v>
      </c>
      <c r="C45" s="53"/>
      <c r="D45" s="53"/>
      <c r="E45" s="53"/>
      <c r="F45" s="53"/>
      <c r="G45" s="40">
        <v>24270.69</v>
      </c>
    </row>
    <row r="46" spans="1:7" s="37" customFormat="1" ht="23.25" customHeight="1" outlineLevel="2">
      <c r="A46" s="38"/>
      <c r="B46" s="53" t="s">
        <v>60</v>
      </c>
      <c r="C46" s="53"/>
      <c r="D46" s="53"/>
      <c r="E46" s="53"/>
      <c r="F46" s="53"/>
      <c r="G46" s="40">
        <v>195873.36</v>
      </c>
    </row>
    <row r="47" spans="1:7" s="37" customFormat="1" ht="12" customHeight="1" outlineLevel="1">
      <c r="A47" s="38"/>
      <c r="B47" s="52" t="s">
        <v>61</v>
      </c>
      <c r="C47" s="52"/>
      <c r="D47" s="52"/>
      <c r="E47" s="52"/>
      <c r="F47" s="52"/>
      <c r="G47" s="39">
        <v>95109.7</v>
      </c>
    </row>
    <row r="48" spans="1:7" s="37" customFormat="1" ht="12" customHeight="1" outlineLevel="2">
      <c r="A48" s="38"/>
      <c r="B48" s="53" t="s">
        <v>62</v>
      </c>
      <c r="C48" s="53"/>
      <c r="D48" s="53"/>
      <c r="E48" s="53"/>
      <c r="F48" s="53"/>
      <c r="G48" s="40">
        <v>50707.94</v>
      </c>
    </row>
    <row r="49" spans="1:7" s="37" customFormat="1" ht="12" customHeight="1" outlineLevel="2">
      <c r="A49" s="38"/>
      <c r="B49" s="53" t="s">
        <v>63</v>
      </c>
      <c r="C49" s="53"/>
      <c r="D49" s="53"/>
      <c r="E49" s="53"/>
      <c r="F49" s="53"/>
      <c r="G49" s="40">
        <v>30450.45</v>
      </c>
    </row>
    <row r="50" spans="1:7" s="37" customFormat="1" ht="12" customHeight="1" outlineLevel="2">
      <c r="A50" s="38"/>
      <c r="B50" s="53" t="s">
        <v>64</v>
      </c>
      <c r="C50" s="53"/>
      <c r="D50" s="53"/>
      <c r="E50" s="53"/>
      <c r="F50" s="53"/>
      <c r="G50" s="40">
        <v>13951.31</v>
      </c>
    </row>
    <row r="51" spans="1:7" s="37" customFormat="1" ht="12" customHeight="1" outlineLevel="1">
      <c r="A51" s="38"/>
      <c r="B51" s="52" t="s">
        <v>65</v>
      </c>
      <c r="C51" s="52"/>
      <c r="D51" s="52"/>
      <c r="E51" s="52"/>
      <c r="F51" s="52"/>
      <c r="G51" s="39">
        <v>73748.47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47996.1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25752.37</v>
      </c>
    </row>
    <row r="54" spans="1:7" s="37" customFormat="1" ht="12" customHeight="1" outlineLevel="1">
      <c r="A54" s="38"/>
      <c r="B54" s="52" t="s">
        <v>68</v>
      </c>
      <c r="C54" s="52"/>
      <c r="D54" s="52"/>
      <c r="E54" s="52"/>
      <c r="F54" s="52"/>
      <c r="G54" s="39">
        <v>125600.91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78729.74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41946.27</v>
      </c>
    </row>
    <row r="57" spans="1:7" s="37" customFormat="1" ht="12" customHeight="1" outlineLevel="2">
      <c r="A57" s="38"/>
      <c r="B57" s="53" t="s">
        <v>71</v>
      </c>
      <c r="C57" s="53"/>
      <c r="D57" s="53"/>
      <c r="E57" s="53"/>
      <c r="F57" s="53"/>
      <c r="G57" s="40">
        <v>4924.9</v>
      </c>
    </row>
    <row r="58" spans="1:7" s="37" customFormat="1" ht="12" customHeight="1" outlineLevel="1">
      <c r="A58" s="38"/>
      <c r="B58" s="52" t="s">
        <v>72</v>
      </c>
      <c r="C58" s="52"/>
      <c r="D58" s="52"/>
      <c r="E58" s="52"/>
      <c r="F58" s="52"/>
      <c r="G58" s="39">
        <v>11238.42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11238.42</v>
      </c>
    </row>
    <row r="60" spans="1:7" s="37" customFormat="1" ht="12" customHeight="1">
      <c r="A60" s="38"/>
      <c r="B60" s="54" t="s">
        <v>74</v>
      </c>
      <c r="C60" s="54"/>
      <c r="D60" s="54"/>
      <c r="E60" s="54"/>
      <c r="F60" s="54"/>
      <c r="G60" s="41">
        <v>525841.55</v>
      </c>
    </row>
  </sheetData>
  <sheetProtection/>
  <mergeCells count="31">
    <mergeCell ref="B57:F57"/>
    <mergeCell ref="B58:F58"/>
    <mergeCell ref="B59:F59"/>
    <mergeCell ref="B60:F60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2013-04-05T05:25:30Z</cp:lastPrinted>
  <dcterms:created xsi:type="dcterms:W3CDTF">2013-04-04T05:21:35Z</dcterms:created>
  <dcterms:modified xsi:type="dcterms:W3CDTF">2013-04-05T05:25:36Z</dcterms:modified>
  <cp:category/>
  <cp:version/>
  <cp:contentType/>
  <cp:contentStatus/>
  <cp:revision>1</cp:revision>
</cp:coreProperties>
</file>