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<sst xmlns="http://schemas.openxmlformats.org/spreadsheetml/2006/main" count="84" uniqueCount="79">
  <si>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</si>
  <si>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</si>
  <si>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</si>
  <si>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Красный, 13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</si>
  <si>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</si>
  <si>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</si>
  <si>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</si>
  <si>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</si>
  <si>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</si>
  <si>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</si>
  <si>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</si>
  <si>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</si>
  <si>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</si>
  <si>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</si>
  <si>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</si>
  <si>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</si>
  <si>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</si>
  <si>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</si>
  <si>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</si>
  <si>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</si>
  <si>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</si>
  <si>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</si>
  <si>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</si>
  <si>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</si>
  <si>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</si>
  <si>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7 022,020
377,67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</si>
  <si>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</si>
  <si>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</si>
  <si>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</si>
  <si>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</si>
  <si>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</si>
  <si>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</si>
  <si>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</si>
  <si>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</si>
  <si>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</si>
  <si>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</si>
  <si>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</si>
  <si>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</si>
  <si>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</si>
  <si>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</si>
  <si>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</si>
  <si>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</si>
  <si>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</si>
  <si>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</si>
  <si>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</si>
  <si>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</si>
  <si>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</si>
  <si>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</si>
  <si>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</si>
  <si>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</si>
  <si>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</si>
  <si>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</si>
  <si>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</si>
  <si>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</si>
  <si>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</si>
  <si>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</si>
  <si>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</si>
  <si>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</si>
  <si>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2.2.24 Текущий ремонт- душевые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</si>
  <si>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</si>
  <si>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</si>
  <si>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</si>
  <si>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</si>
  <si>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</si>
  <si>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</si>
  <si>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</si>
  <si>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</si>
  <si>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</si>
  <si>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</si>
  <si>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</si>
  <si>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</si>
  <si>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</si>
  <si>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</si>
  <si>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</si>
  <si>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</si>
  <si>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</si>
  <si>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</si>
  <si>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ООО УК "СУЭРЖ-СК"</t>
  </si>
  <si>
    <t>29 марта 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</si>
</sst>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 indent="1"/>
    </xf>
    <xf numFmtId="4" fontId="6" fillId="0" borderId="18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7" fillId="33" borderId="19" xfId="0" applyNumberFormat="1" applyFont="1" applyFill="1" applyBorder="1" applyAlignment="1">
      <alignment horizontal="left" wrapText="1" indent="1"/>
    </xf>
    <xf numFmtId="0" fontId="7" fillId="33" borderId="20" xfId="0" applyNumberFormat="1" applyFont="1" applyFill="1" applyBorder="1" applyAlignment="1">
      <alignment horizontal="left" wrapText="1" indent="1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left" wrapText="1" indent="1"/>
    </xf>
    <xf numFmtId="0" fontId="6" fillId="34" borderId="22" xfId="0" applyNumberFormat="1" applyFont="1" applyFill="1" applyBorder="1" applyAlignment="1">
      <alignment horizontal="left" wrapText="1" indent="2"/>
    </xf>
    <xf numFmtId="0" fontId="7" fillId="37" borderId="19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2"/>
  <sheetViews>
    <sheetView tabSelected="1" zoomScalePageLayoutView="0" workbookViewId="0" topLeftCell="A40">
      <selection activeCell="G63" sqref="G63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2" t="s">
        <v>77</v>
      </c>
      <c r="C1" s="42"/>
      <c r="D1" s="42"/>
      <c r="E1" s="42"/>
      <c r="F1" s="42"/>
    </row>
    <row r="3" spans="2:6" ht="45.75" customHeight="1">
      <c r="B3" s="43" t="s">
        <v>0</v>
      </c>
      <c r="C3" s="43"/>
      <c r="D3" s="43"/>
      <c r="E3" s="43"/>
      <c r="F3" s="43"/>
    </row>
    <row r="4" spans="2:4" ht="12.75">
      <c r="B4" s="44" t="s">
        <v>1</v>
      </c>
      <c r="C4" s="44"/>
      <c r="D4" s="44"/>
    </row>
    <row r="6" spans="2:5" ht="15.75">
      <c r="B6" s="2" t="s">
        <v>2</v>
      </c>
      <c r="C6" s="45" t="s">
        <v>3</v>
      </c>
      <c r="D6" s="45"/>
      <c r="E6" s="45"/>
    </row>
    <row r="8" spans="4:5" ht="12">
      <c r="D8" s="3" t="s">
        <v>4</v>
      </c>
      <c r="E8" s="4" t="s">
        <v>78</v>
      </c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3253.1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2897.9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25.3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74.7</v>
      </c>
    </row>
    <row r="15" spans="2:6" ht="12.75" customHeight="1">
      <c r="B15" s="46" t="s">
        <v>15</v>
      </c>
      <c r="C15" s="46"/>
      <c r="D15" s="46"/>
      <c r="E15" s="46"/>
      <c r="F15" s="46"/>
    </row>
    <row r="16" spans="2:7" ht="12" customHeight="1">
      <c r="B16" s="47" t="s">
        <v>5</v>
      </c>
      <c r="C16" s="48" t="s">
        <v>16</v>
      </c>
      <c r="D16" s="49" t="s">
        <v>17</v>
      </c>
      <c r="E16" s="49"/>
      <c r="F16" s="50" t="s">
        <v>18</v>
      </c>
      <c r="G16" s="51" t="s">
        <v>19</v>
      </c>
    </row>
    <row r="17" spans="2:7" ht="12" customHeight="1">
      <c r="B17" s="47"/>
      <c r="C17" s="48"/>
      <c r="D17" s="18" t="s">
        <v>20</v>
      </c>
      <c r="E17" s="18" t="s">
        <v>21</v>
      </c>
      <c r="F17" s="50"/>
      <c r="G17" s="51"/>
    </row>
    <row r="18" spans="2:7" ht="12" customHeight="1">
      <c r="B18" s="8">
        <v>1</v>
      </c>
      <c r="C18" s="19" t="s">
        <v>22</v>
      </c>
      <c r="D18" s="20"/>
      <c r="E18" s="21">
        <v>2895763.1</v>
      </c>
      <c r="F18" s="21">
        <v>2945909.12</v>
      </c>
      <c r="G18" s="22">
        <v>50146.02</v>
      </c>
    </row>
    <row r="19" spans="2:7" ht="12" customHeight="1">
      <c r="B19" s="8">
        <v>2</v>
      </c>
      <c r="C19" s="23" t="s">
        <v>23</v>
      </c>
      <c r="D19" s="24">
        <v>929.46</v>
      </c>
      <c r="E19" s="25">
        <v>1042995.53</v>
      </c>
      <c r="F19" s="25">
        <v>1054237.78</v>
      </c>
      <c r="G19" s="26">
        <v>11242.25</v>
      </c>
    </row>
    <row r="20" spans="2:7" ht="24" customHeight="1">
      <c r="B20" s="8">
        <v>3</v>
      </c>
      <c r="C20" s="23" t="s">
        <v>24</v>
      </c>
      <c r="D20" s="27" t="s">
        <v>25</v>
      </c>
      <c r="E20" s="25">
        <v>525791.52</v>
      </c>
      <c r="F20" s="25">
        <v>592038.49</v>
      </c>
      <c r="G20" s="26">
        <v>66246.97</v>
      </c>
    </row>
    <row r="21" spans="2:7" ht="12" customHeight="1">
      <c r="B21" s="8">
        <v>4</v>
      </c>
      <c r="C21" s="23" t="s">
        <v>26</v>
      </c>
      <c r="D21" s="25">
        <v>16915.48</v>
      </c>
      <c r="E21" s="25">
        <v>367020.98</v>
      </c>
      <c r="F21" s="25">
        <v>336720.85</v>
      </c>
      <c r="G21" s="26">
        <v>-30300.13</v>
      </c>
    </row>
    <row r="22" spans="2:7" ht="12" customHeight="1">
      <c r="B22" s="8">
        <v>5</v>
      </c>
      <c r="C22" s="23" t="s">
        <v>27</v>
      </c>
      <c r="D22" s="25">
        <v>23937.5</v>
      </c>
      <c r="E22" s="25">
        <v>265087.56</v>
      </c>
      <c r="F22" s="25">
        <v>267027.67</v>
      </c>
      <c r="G22" s="26">
        <v>1940.11</v>
      </c>
    </row>
    <row r="23" spans="2:7" ht="12" customHeight="1">
      <c r="B23" s="8">
        <v>6</v>
      </c>
      <c r="C23" s="23" t="s">
        <v>28</v>
      </c>
      <c r="D23" s="25">
        <v>311656</v>
      </c>
      <c r="E23" s="25">
        <v>581056.31</v>
      </c>
      <c r="F23" s="25">
        <v>577406.51</v>
      </c>
      <c r="G23" s="26">
        <v>-3649.8</v>
      </c>
    </row>
    <row r="24" spans="2:7" ht="12" customHeight="1" hidden="1">
      <c r="B24" s="28" t="s">
        <v>29</v>
      </c>
      <c r="C24" s="27" t="s">
        <v>30</v>
      </c>
      <c r="D24" s="24">
        <v>0</v>
      </c>
      <c r="E24" s="24">
        <v>0</v>
      </c>
      <c r="F24" s="24">
        <v>0</v>
      </c>
      <c r="G24" s="29">
        <v>0</v>
      </c>
    </row>
    <row r="25" spans="2:7" ht="12" customHeight="1">
      <c r="B25" s="14">
        <v>7</v>
      </c>
      <c r="C25" s="30" t="s">
        <v>31</v>
      </c>
      <c r="D25" s="31">
        <v>33532.52</v>
      </c>
      <c r="E25" s="31">
        <v>113811.2</v>
      </c>
      <c r="F25" s="31">
        <v>118477.82</v>
      </c>
      <c r="G25" s="32">
        <v>4666.62</v>
      </c>
    </row>
    <row r="27" spans="2:6" ht="24.75" customHeight="1">
      <c r="B27" s="46" t="s">
        <v>32</v>
      </c>
      <c r="C27" s="46"/>
      <c r="D27" s="46"/>
      <c r="E27" s="46"/>
      <c r="F27" s="46"/>
    </row>
    <row r="28" spans="2:7" ht="24" customHeight="1">
      <c r="B28" s="5" t="s">
        <v>5</v>
      </c>
      <c r="C28" s="6" t="s">
        <v>33</v>
      </c>
      <c r="D28" s="6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5">
        <v>87871.57</v>
      </c>
      <c r="E29" s="25">
        <v>707617.86</v>
      </c>
      <c r="F29" s="25">
        <v>653276.16</v>
      </c>
      <c r="G29" s="26">
        <f>D29+E29-F29</f>
        <v>142213.2699999999</v>
      </c>
    </row>
    <row r="30" spans="2:7" ht="12" customHeight="1">
      <c r="B30" s="8">
        <v>2</v>
      </c>
      <c r="C30" s="19" t="s">
        <v>22</v>
      </c>
      <c r="D30" s="21">
        <f>D31+D32+D33+D34+D35+D36+D37</f>
        <v>334245.29999999993</v>
      </c>
      <c r="E30" s="21">
        <v>2945909.12</v>
      </c>
      <c r="F30" s="21">
        <v>2654919.95</v>
      </c>
      <c r="G30" s="22">
        <f aca="true" t="shared" si="0" ref="G30:G37">D30+E30-F30</f>
        <v>625234.4699999997</v>
      </c>
    </row>
    <row r="31" spans="2:7" ht="12" customHeight="1">
      <c r="B31" s="28" t="s">
        <v>39</v>
      </c>
      <c r="C31" s="23" t="s">
        <v>40</v>
      </c>
      <c r="D31" s="25">
        <v>151284.8</v>
      </c>
      <c r="E31" s="25">
        <v>1054237.78</v>
      </c>
      <c r="F31" s="25">
        <v>921239.27</v>
      </c>
      <c r="G31" s="26">
        <f t="shared" si="0"/>
        <v>284283.31000000006</v>
      </c>
    </row>
    <row r="32" spans="2:7" ht="12" customHeight="1">
      <c r="B32" s="28" t="s">
        <v>41</v>
      </c>
      <c r="C32" s="23" t="s">
        <v>42</v>
      </c>
      <c r="D32" s="25">
        <v>53682.56</v>
      </c>
      <c r="E32" s="25">
        <v>592038.49</v>
      </c>
      <c r="F32" s="25">
        <v>521576.66</v>
      </c>
      <c r="G32" s="26">
        <f t="shared" si="0"/>
        <v>124144.39000000007</v>
      </c>
    </row>
    <row r="33" spans="2:7" ht="12" customHeight="1">
      <c r="B33" s="28" t="s">
        <v>43</v>
      </c>
      <c r="C33" s="23" t="s">
        <v>44</v>
      </c>
      <c r="D33" s="25">
        <v>33485.87</v>
      </c>
      <c r="E33" s="25">
        <v>336720.85</v>
      </c>
      <c r="F33" s="25">
        <v>312814.5</v>
      </c>
      <c r="G33" s="26">
        <f t="shared" si="0"/>
        <v>57392.21999999997</v>
      </c>
    </row>
    <row r="34" spans="2:7" ht="12" customHeight="1">
      <c r="B34" s="28" t="s">
        <v>45</v>
      </c>
      <c r="C34" s="23" t="s">
        <v>46</v>
      </c>
      <c r="D34" s="25">
        <v>25216.16</v>
      </c>
      <c r="E34" s="25">
        <v>267027.67</v>
      </c>
      <c r="F34" s="25">
        <v>241246.74</v>
      </c>
      <c r="G34" s="26">
        <f t="shared" si="0"/>
        <v>50997.08999999997</v>
      </c>
    </row>
    <row r="35" spans="2:7" ht="12" customHeight="1">
      <c r="B35" s="28" t="s">
        <v>47</v>
      </c>
      <c r="C35" s="23" t="s">
        <v>48</v>
      </c>
      <c r="D35" s="25">
        <v>60086.1</v>
      </c>
      <c r="E35" s="25">
        <v>577406.51</v>
      </c>
      <c r="F35" s="25">
        <v>547445.55</v>
      </c>
      <c r="G35" s="26">
        <f t="shared" si="0"/>
        <v>90047.05999999994</v>
      </c>
    </row>
    <row r="36" spans="2:7" ht="12" customHeight="1">
      <c r="B36" s="28" t="s">
        <v>49</v>
      </c>
      <c r="C36" s="23" t="s">
        <v>50</v>
      </c>
      <c r="D36" s="25">
        <v>10489.81</v>
      </c>
      <c r="E36" s="25">
        <v>118477.82</v>
      </c>
      <c r="F36" s="25">
        <v>110597.23</v>
      </c>
      <c r="G36" s="26">
        <f t="shared" si="0"/>
        <v>18370.40000000001</v>
      </c>
    </row>
    <row r="37" spans="2:7" ht="12" customHeight="1">
      <c r="B37" s="28" t="s">
        <v>51</v>
      </c>
      <c r="C37" s="23" t="s">
        <v>52</v>
      </c>
      <c r="D37" s="24">
        <v>0</v>
      </c>
      <c r="E37" s="24">
        <v>0</v>
      </c>
      <c r="F37" s="24">
        <v>0</v>
      </c>
      <c r="G37" s="26">
        <f t="shared" si="0"/>
        <v>0</v>
      </c>
    </row>
    <row r="38" spans="2:7" ht="12">
      <c r="B38" s="33"/>
      <c r="C38" s="34" t="s">
        <v>53</v>
      </c>
      <c r="D38" s="35">
        <f>D30+D29</f>
        <v>422116.86999999994</v>
      </c>
      <c r="E38" s="35">
        <v>3653526.98</v>
      </c>
      <c r="F38" s="35">
        <v>3308196.11</v>
      </c>
      <c r="G38" s="36">
        <f>G29+G30</f>
        <v>767447.7399999996</v>
      </c>
    </row>
    <row r="40" ht="12.75">
      <c r="B40" s="1" t="s">
        <v>54</v>
      </c>
    </row>
    <row r="41" spans="2:7" ht="24" customHeight="1">
      <c r="B41" s="47" t="s">
        <v>55</v>
      </c>
      <c r="C41" s="47"/>
      <c r="D41" s="47"/>
      <c r="E41" s="47"/>
      <c r="F41" s="47"/>
      <c r="G41" s="51" t="s">
        <v>56</v>
      </c>
    </row>
    <row r="42" spans="2:7" ht="15.75" customHeight="1">
      <c r="B42" s="47"/>
      <c r="C42" s="47"/>
      <c r="D42" s="47"/>
      <c r="E42" s="47"/>
      <c r="F42" s="47"/>
      <c r="G42" s="51"/>
    </row>
    <row r="43" spans="1:7" s="37" customFormat="1" ht="12" customHeight="1">
      <c r="A43" s="38"/>
      <c r="B43" s="52" t="s">
        <v>57</v>
      </c>
      <c r="C43" s="52"/>
      <c r="D43" s="52"/>
      <c r="E43" s="52"/>
      <c r="F43" s="52"/>
      <c r="G43" s="39">
        <v>689724.21</v>
      </c>
    </row>
    <row r="44" spans="1:7" s="37" customFormat="1" ht="12" customHeight="1" outlineLevel="1">
      <c r="A44" s="38"/>
      <c r="B44" s="53" t="s">
        <v>58</v>
      </c>
      <c r="C44" s="53"/>
      <c r="D44" s="53"/>
      <c r="E44" s="53"/>
      <c r="F44" s="53"/>
      <c r="G44" s="40">
        <v>689724.21</v>
      </c>
    </row>
    <row r="45" spans="1:7" s="37" customFormat="1" ht="12" customHeight="1">
      <c r="A45" s="38"/>
      <c r="B45" s="52" t="s">
        <v>59</v>
      </c>
      <c r="C45" s="52"/>
      <c r="D45" s="52"/>
      <c r="E45" s="52"/>
      <c r="F45" s="52"/>
      <c r="G45" s="39">
        <f>G46+G49+G53+G56+G60</f>
        <v>804412.7400000001</v>
      </c>
    </row>
    <row r="46" spans="1:7" s="37" customFormat="1" ht="12" customHeight="1" outlineLevel="1">
      <c r="A46" s="38"/>
      <c r="B46" s="52" t="s">
        <v>60</v>
      </c>
      <c r="C46" s="52"/>
      <c r="D46" s="52"/>
      <c r="E46" s="52"/>
      <c r="F46" s="52"/>
      <c r="G46" s="39">
        <v>337123.09</v>
      </c>
    </row>
    <row r="47" spans="1:7" s="37" customFormat="1" ht="23.25" customHeight="1" outlineLevel="2">
      <c r="A47" s="38"/>
      <c r="B47" s="53" t="s">
        <v>61</v>
      </c>
      <c r="C47" s="53"/>
      <c r="D47" s="53"/>
      <c r="E47" s="53"/>
      <c r="F47" s="53"/>
      <c r="G47" s="40">
        <v>37167.51</v>
      </c>
    </row>
    <row r="48" spans="1:7" s="37" customFormat="1" ht="23.25" customHeight="1" outlineLevel="2">
      <c r="A48" s="38"/>
      <c r="B48" s="53" t="s">
        <v>62</v>
      </c>
      <c r="C48" s="53"/>
      <c r="D48" s="53"/>
      <c r="E48" s="53"/>
      <c r="F48" s="53"/>
      <c r="G48" s="40">
        <v>299955.58</v>
      </c>
    </row>
    <row r="49" spans="1:7" s="37" customFormat="1" ht="12" customHeight="1" outlineLevel="1">
      <c r="A49" s="38"/>
      <c r="B49" s="52" t="s">
        <v>63</v>
      </c>
      <c r="C49" s="52"/>
      <c r="D49" s="52"/>
      <c r="E49" s="52"/>
      <c r="F49" s="52"/>
      <c r="G49" s="39">
        <f>G50+G51+G52</f>
        <v>120393.17</v>
      </c>
    </row>
    <row r="50" spans="1:7" s="37" customFormat="1" ht="12" customHeight="1" outlineLevel="2">
      <c r="A50" s="38"/>
      <c r="B50" s="53" t="s">
        <v>64</v>
      </c>
      <c r="C50" s="53"/>
      <c r="D50" s="53"/>
      <c r="E50" s="53"/>
      <c r="F50" s="53"/>
      <c r="G50" s="40">
        <v>57657</v>
      </c>
    </row>
    <row r="51" spans="1:7" s="37" customFormat="1" ht="12" customHeight="1" outlineLevel="2">
      <c r="A51" s="38"/>
      <c r="B51" s="53" t="s">
        <v>65</v>
      </c>
      <c r="C51" s="53"/>
      <c r="D51" s="53"/>
      <c r="E51" s="53"/>
      <c r="F51" s="53"/>
      <c r="G51" s="40">
        <v>43168.39</v>
      </c>
    </row>
    <row r="52" spans="1:7" s="37" customFormat="1" ht="12" customHeight="1" outlineLevel="2">
      <c r="A52" s="38"/>
      <c r="B52" s="53" t="s">
        <v>66</v>
      </c>
      <c r="C52" s="53"/>
      <c r="D52" s="53"/>
      <c r="E52" s="53"/>
      <c r="F52" s="53"/>
      <c r="G52" s="40">
        <v>19567.78</v>
      </c>
    </row>
    <row r="53" spans="1:7" s="37" customFormat="1" ht="12" customHeight="1" outlineLevel="1">
      <c r="A53" s="38"/>
      <c r="B53" s="52" t="s">
        <v>67</v>
      </c>
      <c r="C53" s="52"/>
      <c r="D53" s="52"/>
      <c r="E53" s="52"/>
      <c r="F53" s="52"/>
      <c r="G53" s="39">
        <f>G54+G55</f>
        <v>137879.65</v>
      </c>
    </row>
    <row r="54" spans="1:7" s="37" customFormat="1" ht="12" customHeight="1" outlineLevel="2">
      <c r="A54" s="38"/>
      <c r="B54" s="53" t="s">
        <v>68</v>
      </c>
      <c r="C54" s="53"/>
      <c r="D54" s="53"/>
      <c r="E54" s="53"/>
      <c r="F54" s="53"/>
      <c r="G54" s="40">
        <v>101400</v>
      </c>
    </row>
    <row r="55" spans="1:7" s="37" customFormat="1" ht="12" customHeight="1" outlineLevel="2">
      <c r="A55" s="38"/>
      <c r="B55" s="53" t="s">
        <v>69</v>
      </c>
      <c r="C55" s="53"/>
      <c r="D55" s="53"/>
      <c r="E55" s="53"/>
      <c r="F55" s="53"/>
      <c r="G55" s="40">
        <v>36479.65</v>
      </c>
    </row>
    <row r="56" spans="1:7" s="37" customFormat="1" ht="12" customHeight="1" outlineLevel="1">
      <c r="A56" s="38"/>
      <c r="B56" s="52" t="s">
        <v>70</v>
      </c>
      <c r="C56" s="52"/>
      <c r="D56" s="52"/>
      <c r="E56" s="52"/>
      <c r="F56" s="52"/>
      <c r="G56" s="39">
        <v>191806.54</v>
      </c>
    </row>
    <row r="57" spans="1:7" s="37" customFormat="1" ht="12" customHeight="1" outlineLevel="2">
      <c r="A57" s="38"/>
      <c r="B57" s="53" t="s">
        <v>71</v>
      </c>
      <c r="C57" s="53"/>
      <c r="D57" s="53"/>
      <c r="E57" s="53"/>
      <c r="F57" s="53"/>
      <c r="G57" s="40">
        <v>120029.2</v>
      </c>
    </row>
    <row r="58" spans="1:7" s="37" customFormat="1" ht="12" customHeight="1" outlineLevel="2">
      <c r="A58" s="38"/>
      <c r="B58" s="53" t="s">
        <v>72</v>
      </c>
      <c r="C58" s="53"/>
      <c r="D58" s="53"/>
      <c r="E58" s="53"/>
      <c r="F58" s="53"/>
      <c r="G58" s="40">
        <v>64235.52</v>
      </c>
    </row>
    <row r="59" spans="1:7" s="37" customFormat="1" ht="12" customHeight="1" outlineLevel="2">
      <c r="A59" s="38"/>
      <c r="B59" s="53" t="s">
        <v>73</v>
      </c>
      <c r="C59" s="53"/>
      <c r="D59" s="53"/>
      <c r="E59" s="53"/>
      <c r="F59" s="53"/>
      <c r="G59" s="40">
        <v>7541.82</v>
      </c>
    </row>
    <row r="60" spans="1:7" s="37" customFormat="1" ht="12" customHeight="1" outlineLevel="1">
      <c r="A60" s="38"/>
      <c r="B60" s="52" t="s">
        <v>74</v>
      </c>
      <c r="C60" s="52"/>
      <c r="D60" s="52"/>
      <c r="E60" s="52"/>
      <c r="F60" s="52"/>
      <c r="G60" s="39">
        <v>17210.29</v>
      </c>
    </row>
    <row r="61" spans="1:7" s="37" customFormat="1" ht="12" customHeight="1" outlineLevel="2">
      <c r="A61" s="38"/>
      <c r="B61" s="53" t="s">
        <v>75</v>
      </c>
      <c r="C61" s="53"/>
      <c r="D61" s="53"/>
      <c r="E61" s="53"/>
      <c r="F61" s="53"/>
      <c r="G61" s="40">
        <v>17210.29</v>
      </c>
    </row>
    <row r="62" spans="1:7" s="37" customFormat="1" ht="12" customHeight="1">
      <c r="A62" s="38"/>
      <c r="B62" s="54" t="s">
        <v>76</v>
      </c>
      <c r="C62" s="54"/>
      <c r="D62" s="54"/>
      <c r="E62" s="54"/>
      <c r="F62" s="54"/>
      <c r="G62" s="41">
        <f>G43+G45</f>
        <v>1494136.9500000002</v>
      </c>
    </row>
  </sheetData>
  <sheetProtection/>
  <mergeCells count="33">
    <mergeCell ref="B57:F57"/>
    <mergeCell ref="B58:F58"/>
    <mergeCell ref="B59:F59"/>
    <mergeCell ref="B60:F60"/>
    <mergeCell ref="B61:F61"/>
    <mergeCell ref="B62:F62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G16:G17"/>
    <mergeCell ref="B27:F27"/>
    <mergeCell ref="B41:F42"/>
    <mergeCell ref="G41:G42"/>
    <mergeCell ref="B43:F43"/>
    <mergeCell ref="B44:F44"/>
    <mergeCell ref="B1:F1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2013-04-16T08:12:03Z</cp:lastPrinted>
  <dcterms:created xsi:type="dcterms:W3CDTF">2013-04-04T05:17:04Z</dcterms:created>
  <dcterms:modified xsi:type="dcterms:W3CDTF">2013-04-16T08:12:19Z</dcterms:modified>
  <cp:category/>
  <cp:version/>
  <cp:contentType/>
  <cp:contentStatus/>
  <cp:revision>1</cp:revision>
</cp:coreProperties>
</file>