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<sst xmlns="http://schemas.openxmlformats.org/spreadsheetml/2006/main" count="85" uniqueCount="80">
  <si>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</si>
  <si>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</si>
  <si>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</si>
  <si>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Космонавтов, 52б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</si>
  <si>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</si>
  <si>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</si>
  <si>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</si>
  <si>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</si>
  <si>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</si>
  <si>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</si>
  <si>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</si>
  <si>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</si>
  <si>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</si>
  <si>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</si>
  <si>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</si>
  <si>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</si>
  <si>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</si>
  <si>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</si>
  <si>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</si>
  <si>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</si>
  <si>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</si>
  <si>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</si>
  <si>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</si>
  <si>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</si>
  <si>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</si>
  <si>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12 051,520
627,26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</si>
  <si>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</si>
  <si>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</si>
  <si>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</si>
  <si>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</si>
  <si>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</si>
  <si>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</si>
  <si>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</si>
  <si>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</si>
  <si>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</si>
  <si>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</si>
  <si>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</si>
  <si>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</si>
  <si>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</si>
  <si>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</si>
  <si>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</si>
  <si>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</si>
  <si>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</si>
  <si>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</si>
  <si>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</si>
  <si>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</si>
  <si>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</si>
  <si>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</si>
  <si>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</si>
  <si>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</si>
  <si>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</si>
  <si>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</si>
  <si>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</si>
  <si>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</si>
  <si>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</si>
  <si>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</si>
  <si>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</si>
  <si>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</si>
  <si>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2.2.3 Текущий ремонт - центральное отопление</t>
  </si>
  <si>
    <t>Капитальный ремонт</t>
  </si>
  <si>
    <t>Ремонт внутридом. инжен. систем водоснаб,водоотвед,теплоснаб,электроснаб,крыши,фасада,подвала.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</si>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</sst>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3"/>
  <sheetViews>
    <sheetView tabSelected="1" zoomScalePageLayoutView="0" workbookViewId="0" topLeftCell="A4">
      <selection activeCell="G29" sqref="G29:G30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78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79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2927.5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2855.3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26.3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73.7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2894469.46</v>
      </c>
      <c r="F18" s="21">
        <v>3098426.14</v>
      </c>
      <c r="G18" s="22">
        <v>203956.68</v>
      </c>
    </row>
    <row r="19" spans="2:7" ht="12" customHeight="1">
      <c r="B19" s="8">
        <v>2</v>
      </c>
      <c r="C19" s="23" t="s">
        <v>23</v>
      </c>
      <c r="D19" s="24">
        <v>857.58</v>
      </c>
      <c r="E19" s="25">
        <v>932088.41</v>
      </c>
      <c r="F19" s="25">
        <v>1356870.46</v>
      </c>
      <c r="G19" s="26">
        <v>424782.05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862690.11</v>
      </c>
      <c r="F20" s="25">
        <v>530590.27</v>
      </c>
      <c r="G20" s="26">
        <v>-332099.84</v>
      </c>
    </row>
    <row r="21" spans="2:7" ht="12" customHeight="1">
      <c r="B21" s="8">
        <v>4</v>
      </c>
      <c r="C21" s="23" t="s">
        <v>26</v>
      </c>
      <c r="D21" s="25">
        <v>13956.07</v>
      </c>
      <c r="E21" s="25">
        <v>303985.7</v>
      </c>
      <c r="F21" s="25">
        <v>331588.16</v>
      </c>
      <c r="G21" s="26">
        <v>27602.46</v>
      </c>
    </row>
    <row r="22" spans="2:7" ht="12" customHeight="1">
      <c r="B22" s="8">
        <v>5</v>
      </c>
      <c r="C22" s="23" t="s">
        <v>27</v>
      </c>
      <c r="D22" s="25">
        <v>26007.59</v>
      </c>
      <c r="E22" s="25">
        <v>286977.19</v>
      </c>
      <c r="F22" s="25">
        <v>250145.18</v>
      </c>
      <c r="G22" s="26">
        <v>-36832.01</v>
      </c>
    </row>
    <row r="23" spans="2:7" ht="12" customHeight="1">
      <c r="B23" s="8">
        <v>6</v>
      </c>
      <c r="C23" s="23" t="s">
        <v>28</v>
      </c>
      <c r="D23" s="25">
        <v>391178</v>
      </c>
      <c r="E23" s="25">
        <v>508728.05</v>
      </c>
      <c r="F23" s="25">
        <v>629232.07</v>
      </c>
      <c r="G23" s="26">
        <v>120504.02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215111.73</v>
      </c>
      <c r="E29" s="25">
        <v>907534.87</v>
      </c>
      <c r="F29" s="25">
        <v>853355.16</v>
      </c>
      <c r="G29" s="26">
        <f>D29+E29-F29</f>
        <v>269291.44000000006</v>
      </c>
    </row>
    <row r="30" spans="2:7" ht="12" customHeight="1">
      <c r="B30" s="8">
        <v>2</v>
      </c>
      <c r="C30" s="19" t="s">
        <v>22</v>
      </c>
      <c r="D30" s="21">
        <f>D31+D32+D33+D34+D35+D36+D37</f>
        <v>803003.2200000001</v>
      </c>
      <c r="E30" s="21">
        <v>3098426.14</v>
      </c>
      <c r="F30" s="21">
        <v>3255078.91</v>
      </c>
      <c r="G30" s="22">
        <f aca="true" t="shared" si="0" ref="G30:G37">D30+E30-F30</f>
        <v>646350.4500000002</v>
      </c>
    </row>
    <row r="31" spans="2:7" ht="12" customHeight="1">
      <c r="B31" s="28" t="s">
        <v>39</v>
      </c>
      <c r="C31" s="23" t="s">
        <v>40</v>
      </c>
      <c r="D31" s="25">
        <v>368312.59</v>
      </c>
      <c r="E31" s="25">
        <v>1356870.46</v>
      </c>
      <c r="F31" s="25">
        <v>1406746.43</v>
      </c>
      <c r="G31" s="26">
        <f t="shared" si="0"/>
        <v>318436.6200000001</v>
      </c>
    </row>
    <row r="32" spans="2:7" ht="12" customHeight="1">
      <c r="B32" s="28" t="s">
        <v>41</v>
      </c>
      <c r="C32" s="23" t="s">
        <v>42</v>
      </c>
      <c r="D32" s="25">
        <v>149518.6</v>
      </c>
      <c r="E32" s="25">
        <v>530590.27</v>
      </c>
      <c r="F32" s="25">
        <v>569271.31</v>
      </c>
      <c r="G32" s="26">
        <f t="shared" si="0"/>
        <v>110837.55999999994</v>
      </c>
    </row>
    <row r="33" spans="2:7" ht="12" customHeight="1">
      <c r="B33" s="28" t="s">
        <v>43</v>
      </c>
      <c r="C33" s="23" t="s">
        <v>44</v>
      </c>
      <c r="D33" s="25">
        <v>93145.78</v>
      </c>
      <c r="E33" s="25">
        <v>331588.16</v>
      </c>
      <c r="F33" s="25">
        <v>349427.08</v>
      </c>
      <c r="G33" s="26">
        <f t="shared" si="0"/>
        <v>75306.85999999993</v>
      </c>
    </row>
    <row r="34" spans="2:7" ht="12" customHeight="1">
      <c r="B34" s="28" t="s">
        <v>45</v>
      </c>
      <c r="C34" s="23" t="s">
        <v>46</v>
      </c>
      <c r="D34" s="25">
        <v>71069.52</v>
      </c>
      <c r="E34" s="25">
        <v>250145.18</v>
      </c>
      <c r="F34" s="25">
        <v>270604.89</v>
      </c>
      <c r="G34" s="26">
        <f t="shared" si="0"/>
        <v>50609.81</v>
      </c>
    </row>
    <row r="35" spans="2:7" ht="12" customHeight="1">
      <c r="B35" s="28" t="s">
        <v>47</v>
      </c>
      <c r="C35" s="23" t="s">
        <v>48</v>
      </c>
      <c r="D35" s="25">
        <v>120956.73</v>
      </c>
      <c r="E35" s="25">
        <v>629232.07</v>
      </c>
      <c r="F35" s="25">
        <v>659029.2</v>
      </c>
      <c r="G35" s="26">
        <f t="shared" si="0"/>
        <v>91159.59999999998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D30+D29</f>
        <v>1018114.9500000001</v>
      </c>
      <c r="E38" s="35">
        <v>4005961.01</v>
      </c>
      <c r="F38" s="35">
        <v>4108434.07</v>
      </c>
      <c r="G38" s="36">
        <f>G30+G29</f>
        <v>915641.8900000002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178150.74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40">
        <v>178150.74</v>
      </c>
    </row>
    <row r="45" spans="1:7" s="37" customFormat="1" ht="12" customHeight="1">
      <c r="A45" s="38"/>
      <c r="B45" s="52" t="s">
        <v>59</v>
      </c>
      <c r="C45" s="52"/>
      <c r="D45" s="52"/>
      <c r="E45" s="52"/>
      <c r="F45" s="52"/>
      <c r="G45" s="39">
        <v>4452804.3</v>
      </c>
    </row>
    <row r="46" spans="1:7" s="37" customFormat="1" ht="12" customHeight="1" outlineLevel="1">
      <c r="A46" s="38"/>
      <c r="B46" s="53" t="s">
        <v>60</v>
      </c>
      <c r="C46" s="53"/>
      <c r="D46" s="53"/>
      <c r="E46" s="53"/>
      <c r="F46" s="53"/>
      <c r="G46" s="40">
        <v>4452804.3</v>
      </c>
    </row>
    <row r="47" spans="1:7" s="37" customFormat="1" ht="12" customHeight="1">
      <c r="A47" s="38"/>
      <c r="B47" s="52" t="s">
        <v>61</v>
      </c>
      <c r="C47" s="52"/>
      <c r="D47" s="52"/>
      <c r="E47" s="52"/>
      <c r="F47" s="52"/>
      <c r="G47" s="39">
        <v>957046.28</v>
      </c>
    </row>
    <row r="48" spans="1:7" s="37" customFormat="1" ht="12" customHeight="1" outlineLevel="1">
      <c r="A48" s="38"/>
      <c r="B48" s="52" t="s">
        <v>62</v>
      </c>
      <c r="C48" s="52"/>
      <c r="D48" s="52"/>
      <c r="E48" s="52"/>
      <c r="F48" s="52"/>
      <c r="G48" s="39">
        <v>312080.69</v>
      </c>
    </row>
    <row r="49" spans="1:7" s="37" customFormat="1" ht="23.25" customHeight="1" outlineLevel="2">
      <c r="A49" s="38"/>
      <c r="B49" s="53" t="s">
        <v>63</v>
      </c>
      <c r="C49" s="53"/>
      <c r="D49" s="53"/>
      <c r="E49" s="53"/>
      <c r="F49" s="53"/>
      <c r="G49" s="40">
        <v>33447.42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8700</v>
      </c>
    </row>
    <row r="51" spans="1:7" s="37" customFormat="1" ht="23.25" customHeight="1" outlineLevel="2">
      <c r="A51" s="38"/>
      <c r="B51" s="53" t="s">
        <v>65</v>
      </c>
      <c r="C51" s="53"/>
      <c r="D51" s="53"/>
      <c r="E51" s="53"/>
      <c r="F51" s="53"/>
      <c r="G51" s="40">
        <v>269933.27</v>
      </c>
    </row>
    <row r="52" spans="1:7" s="37" customFormat="1" ht="12" customHeight="1" outlineLevel="1">
      <c r="A52" s="38"/>
      <c r="B52" s="52" t="s">
        <v>66</v>
      </c>
      <c r="C52" s="52"/>
      <c r="D52" s="52"/>
      <c r="E52" s="52"/>
      <c r="F52" s="52"/>
      <c r="G52" s="39">
        <v>232321.57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123564.36</v>
      </c>
    </row>
    <row r="54" spans="1:7" s="37" customFormat="1" ht="12" customHeight="1" outlineLevel="2">
      <c r="A54" s="38"/>
      <c r="B54" s="53" t="s">
        <v>68</v>
      </c>
      <c r="C54" s="53"/>
      <c r="D54" s="53"/>
      <c r="E54" s="53"/>
      <c r="F54" s="53"/>
      <c r="G54" s="40">
        <v>74506.4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34250.81</v>
      </c>
    </row>
    <row r="56" spans="1:7" s="37" customFormat="1" ht="12" customHeight="1" outlineLevel="1">
      <c r="A56" s="38"/>
      <c r="B56" s="52" t="s">
        <v>70</v>
      </c>
      <c r="C56" s="52"/>
      <c r="D56" s="52"/>
      <c r="E56" s="52"/>
      <c r="F56" s="52"/>
      <c r="G56" s="39">
        <v>239992.22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176713.56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63278.66</v>
      </c>
    </row>
    <row r="59" spans="1:7" s="37" customFormat="1" ht="12" customHeight="1" outlineLevel="1">
      <c r="A59" s="38"/>
      <c r="B59" s="52" t="s">
        <v>73</v>
      </c>
      <c r="C59" s="52"/>
      <c r="D59" s="52"/>
      <c r="E59" s="52"/>
      <c r="F59" s="52"/>
      <c r="G59" s="39">
        <v>172651.8</v>
      </c>
    </row>
    <row r="60" spans="1:7" s="37" customFormat="1" ht="12" customHeight="1" outlineLevel="2">
      <c r="A60" s="38"/>
      <c r="B60" s="53" t="s">
        <v>74</v>
      </c>
      <c r="C60" s="53"/>
      <c r="D60" s="53"/>
      <c r="E60" s="53"/>
      <c r="F60" s="53"/>
      <c r="G60" s="40">
        <v>108126.22</v>
      </c>
    </row>
    <row r="61" spans="1:7" s="37" customFormat="1" ht="12" customHeight="1" outlineLevel="2">
      <c r="A61" s="38"/>
      <c r="B61" s="53" t="s">
        <v>75</v>
      </c>
      <c r="C61" s="53"/>
      <c r="D61" s="53"/>
      <c r="E61" s="53"/>
      <c r="F61" s="53"/>
      <c r="G61" s="40">
        <v>57806.22</v>
      </c>
    </row>
    <row r="62" spans="1:7" s="37" customFormat="1" ht="12" customHeight="1" outlineLevel="2">
      <c r="A62" s="38"/>
      <c r="B62" s="53" t="s">
        <v>76</v>
      </c>
      <c r="C62" s="53"/>
      <c r="D62" s="53"/>
      <c r="E62" s="53"/>
      <c r="F62" s="53"/>
      <c r="G62" s="40">
        <v>6719.36</v>
      </c>
    </row>
    <row r="63" spans="1:7" s="37" customFormat="1" ht="12" customHeight="1">
      <c r="A63" s="38"/>
      <c r="B63" s="54" t="s">
        <v>77</v>
      </c>
      <c r="C63" s="54"/>
      <c r="D63" s="54"/>
      <c r="E63" s="54"/>
      <c r="F63" s="54"/>
      <c r="G63" s="41">
        <v>5588001.32</v>
      </c>
    </row>
  </sheetData>
  <sheetProtection/>
  <mergeCells count="34">
    <mergeCell ref="B63:F63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2013-04-05T05:05:27Z</cp:lastPrinted>
  <dcterms:created xsi:type="dcterms:W3CDTF">2013-04-04T05:06:49Z</dcterms:created>
  <dcterms:modified xsi:type="dcterms:W3CDTF">2013-04-05T05:05:37Z</dcterms:modified>
  <cp:category/>
  <cp:version/>
  <cp:contentType/>
  <cp:contentStatus/>
  <cp:revision>1</cp:revision>
</cp:coreProperties>
</file>